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5" yWindow="65521" windowWidth="8220" windowHeight="4515" activeTab="1"/>
  </bookViews>
  <sheets>
    <sheet name="所属" sheetId="1" r:id="rId1"/>
    <sheet name="選手名簿" sheetId="2" r:id="rId2"/>
  </sheets>
  <definedNames>
    <definedName name="_xlnm.Print_Area" localSheetId="1">'選手名簿'!$A$1:$O$159</definedName>
    <definedName name="_xlnm.Print_Titles" localSheetId="1">'選手名簿'!$1:$9</definedName>
  </definedNames>
  <calcPr fullCalcOnLoad="1"/>
</workbook>
</file>

<file path=xl/sharedStrings.xml><?xml version="1.0" encoding="utf-8"?>
<sst xmlns="http://schemas.openxmlformats.org/spreadsheetml/2006/main" count="224" uniqueCount="185">
  <si>
    <t>略　称</t>
  </si>
  <si>
    <t>所属名称</t>
  </si>
  <si>
    <t>申込責任者</t>
  </si>
  <si>
    <t>緊急連絡先</t>
  </si>
  <si>
    <t>　① プルダウンメニューから学校名（略称）を選択してください。</t>
  </si>
  <si>
    <t>緊急先住所</t>
  </si>
  <si>
    <t>　③ 連絡先住所を入力して下さい。</t>
  </si>
  <si>
    <t>記入例）</t>
  </si>
  <si>
    <t>　② 緊急連絡先電話番号、申込責任者名を入力して下さい。</t>
  </si>
  <si>
    <r>
      <t>↑</t>
    </r>
    <r>
      <rPr>
        <b/>
        <sz val="10"/>
        <rFont val="ＭＳ Ｐゴシック"/>
        <family val="3"/>
      </rPr>
      <t>可能な限り携帯電話番号をご記入ください。</t>
    </r>
  </si>
  <si>
    <t>〒</t>
  </si>
  <si>
    <t>E-mail</t>
  </si>
  <si>
    <t>513-00XX</t>
  </si>
  <si>
    <t>四日市市○○町１２３－４</t>
  </si>
  <si>
    <t>ASSA-TC</t>
  </si>
  <si>
    <t>ＮＴＮ</t>
  </si>
  <si>
    <t>デンソー</t>
  </si>
  <si>
    <t>三重陸協</t>
  </si>
  <si>
    <t>日本陸送</t>
  </si>
  <si>
    <t>八千代工業</t>
  </si>
  <si>
    <t>ULTIMATE</t>
  </si>
  <si>
    <t>三重陸上競技協会</t>
  </si>
  <si>
    <t>四日市トラック＆フィールドクラブ</t>
  </si>
  <si>
    <t>米鈴ＡＣ</t>
  </si>
  <si>
    <t>三重県庁ＡＣ</t>
  </si>
  <si>
    <t>八千代工業翔友会</t>
  </si>
  <si>
    <t>フリースタイル</t>
  </si>
  <si>
    <t>橋南スポーツクラブ</t>
  </si>
  <si>
    <t>ｅＡ三重</t>
  </si>
  <si>
    <t>K's-AC</t>
  </si>
  <si>
    <t>シャカリキ</t>
  </si>
  <si>
    <t>Ｔ.Ｇ.Ｋ</t>
  </si>
  <si>
    <t>三重マスターズ陸上競技連盟</t>
  </si>
  <si>
    <t>NURF</t>
  </si>
  <si>
    <t>JA三重中央</t>
  </si>
  <si>
    <t>アスリートY</t>
  </si>
  <si>
    <t>イムラアスリートアカデミー</t>
  </si>
  <si>
    <t>VOLK</t>
  </si>
  <si>
    <t>元気アップこものRC</t>
  </si>
  <si>
    <t>すぽるとＭＡＸ</t>
  </si>
  <si>
    <t>名張ウルトラランニングファミリー</t>
  </si>
  <si>
    <t>パナソニック伊勢</t>
  </si>
  <si>
    <t>三重教員AC</t>
  </si>
  <si>
    <t>REAL PRODUCT</t>
  </si>
  <si>
    <t>ｱｽﾘｰﾄY</t>
  </si>
  <si>
    <t>eA三重</t>
  </si>
  <si>
    <t>Ise TC</t>
  </si>
  <si>
    <t>ｲﾑﾗAA</t>
  </si>
  <si>
    <t>NTN</t>
  </si>
  <si>
    <t>J&amp;E久居</t>
  </si>
  <si>
    <t>ｼｬｶﾘｷ</t>
  </si>
  <si>
    <t>ｽﾎﾟﾙﾄﾏｯｸｽ</t>
  </si>
  <si>
    <t>T.G.K</t>
  </si>
  <si>
    <t>ﾊﾟﾅｿﾆｯｸｲｾ</t>
  </si>
  <si>
    <t>ﾌﾘｰｽﾀｲﾙ</t>
  </si>
  <si>
    <t>三重県庁AC</t>
  </si>
  <si>
    <t>三重ﾏｽﾀｰｽﾞ</t>
  </si>
  <si>
    <t>八千代翔友会</t>
  </si>
  <si>
    <t>四日市TFC</t>
  </si>
  <si>
    <t>米鈴AC</t>
  </si>
  <si>
    <t>ﾘｱﾌﾟﾛ</t>
  </si>
  <si>
    <t>IFC RC</t>
  </si>
  <si>
    <t>鹿族</t>
  </si>
  <si>
    <t>ｼﾝﾌｫﾆｱﾃｸﾉﾛｼﾞｰ</t>
  </si>
  <si>
    <t>デンソー大安</t>
  </si>
  <si>
    <t>ｲﾙ　ﾃﾙﾉ</t>
  </si>
  <si>
    <t>ﾄﾗｯﾄﾘｱ　ｲﾙﾃﾙﾉ</t>
  </si>
  <si>
    <t>N.F.A</t>
  </si>
  <si>
    <t>Naomix Fitness  Academy</t>
  </si>
  <si>
    <t>成瀬鍼灸院</t>
  </si>
  <si>
    <t>成瀬鍼灸治療院</t>
  </si>
  <si>
    <t>PBASE</t>
  </si>
  <si>
    <t>久居自衛隊</t>
  </si>
  <si>
    <t>PONPING RC</t>
  </si>
  <si>
    <t>ＣＲＡＮＥ</t>
  </si>
  <si>
    <t>乗馬クラブクレイン</t>
  </si>
  <si>
    <t>こものRC</t>
  </si>
  <si>
    <t>紀州ATHLETIC　CLUB</t>
  </si>
  <si>
    <t>松阪走塾</t>
  </si>
  <si>
    <t>審判</t>
  </si>
  <si>
    <t>味の素ＡＧＦ</t>
  </si>
  <si>
    <t>ｳｲﾗﾝ</t>
  </si>
  <si>
    <t>YウェルネスC</t>
  </si>
  <si>
    <t>ｵﾄﾅﾉｼﾞｬｯｸ</t>
  </si>
  <si>
    <t>KUSUPO</t>
  </si>
  <si>
    <t>一志BEAST</t>
  </si>
  <si>
    <t>リトルノ</t>
  </si>
  <si>
    <t>team F.O.R</t>
  </si>
  <si>
    <t>白山陸上</t>
  </si>
  <si>
    <t>ばりっこC</t>
  </si>
  <si>
    <t>Smail TFL</t>
  </si>
  <si>
    <t>くまのＭＪ</t>
  </si>
  <si>
    <t>紀州ＡＣ</t>
  </si>
  <si>
    <t>team blast</t>
  </si>
  <si>
    <t>URC</t>
  </si>
  <si>
    <t>SW四日市</t>
  </si>
  <si>
    <t>美志摩パール</t>
  </si>
  <si>
    <t>Run feet</t>
  </si>
  <si>
    <t>MGI</t>
  </si>
  <si>
    <t>陸自久居</t>
  </si>
  <si>
    <t>ウイニングラン</t>
  </si>
  <si>
    <t>大人のＪＡＣＫ</t>
  </si>
  <si>
    <t>楠スポーツクラブ</t>
  </si>
  <si>
    <t>三重一志BEAST</t>
  </si>
  <si>
    <t>白山陸上クラブ</t>
  </si>
  <si>
    <t>ANSCばりっこクラブ</t>
  </si>
  <si>
    <t>くまのマラソン塾</t>
  </si>
  <si>
    <t>Team Blast</t>
  </si>
  <si>
    <t>嬉野陸上クラブ</t>
  </si>
  <si>
    <t>セカンドウィンド四日市</t>
  </si>
  <si>
    <t>三浜ＡＣ</t>
  </si>
  <si>
    <t>旭ダイヤモンド</t>
  </si>
  <si>
    <t>ＩＰＶＣ</t>
  </si>
  <si>
    <t>ヴィアティン</t>
  </si>
  <si>
    <t>KIZUNA AC</t>
  </si>
  <si>
    <t>橋南スポーツ</t>
  </si>
  <si>
    <t>GRATIS</t>
  </si>
  <si>
    <t>志摩ＴＦＣ</t>
  </si>
  <si>
    <t>JACEASTⅡ</t>
  </si>
  <si>
    <t>SUIREN</t>
  </si>
  <si>
    <t>南部自動車学校</t>
  </si>
  <si>
    <t>陽だまりRC</t>
  </si>
  <si>
    <t>三重県スポ協</t>
  </si>
  <si>
    <t>三看大</t>
  </si>
  <si>
    <t>ゆめが丘RC</t>
  </si>
  <si>
    <t>四郷高ＯＢ</t>
  </si>
  <si>
    <t>RAKUDA</t>
  </si>
  <si>
    <t>ろけっと団</t>
  </si>
  <si>
    <t>Ise Pole Vault Club</t>
  </si>
  <si>
    <t>ヴィアティン三重ランニングクラブ</t>
  </si>
  <si>
    <t>志摩　Ｔｒａｃｋ　ａｎｄ　Ｆｉｅｌｄ　Ｃｌｕｂ</t>
  </si>
  <si>
    <t>水曜トラック野郎</t>
  </si>
  <si>
    <t>陽だまりRunningClub</t>
  </si>
  <si>
    <t>三重県スポーツ協会</t>
  </si>
  <si>
    <t>三重県立看護大学</t>
  </si>
  <si>
    <t>ゆめが丘陸上クラブ</t>
  </si>
  <si>
    <t>四日市四郷高校陸上競技部OB</t>
  </si>
  <si>
    <t>らくだ</t>
  </si>
  <si>
    <t>　④ 連絡先メールアドレスを入力して下さい。</t>
  </si>
  <si>
    <t>所 属  デ ー タ(一般）</t>
  </si>
  <si>
    <t>下記の内容を入力してください</t>
  </si>
  <si>
    <t>送付先</t>
  </si>
  <si>
    <t>touroku0934@riku34.com</t>
  </si>
  <si>
    <t>※初回登録時はこのファイルに記載されている選手分の登録料をお振込みください。
　年度途中の追加登録の際は、その都度、追加登録選手分の登録料をお振込みください。</t>
  </si>
  <si>
    <t>競技者データ</t>
  </si>
  <si>
    <t>№</t>
  </si>
  <si>
    <t>登録
月日</t>
  </si>
  <si>
    <t>所属コード</t>
  </si>
  <si>
    <t>登録番号</t>
  </si>
  <si>
    <t>登録の
種類</t>
  </si>
  <si>
    <t>氏名</t>
  </si>
  <si>
    <t>フリガナ</t>
  </si>
  <si>
    <t>学年</t>
  </si>
  <si>
    <t>性別</t>
  </si>
  <si>
    <t>生年月日</t>
  </si>
  <si>
    <t>(○／○○）</t>
  </si>
  <si>
    <t>陸連ID</t>
  </si>
  <si>
    <t>（姓と名の間は全角１文字スペース）</t>
  </si>
  <si>
    <t>（全角カタカナで入力、姓と名の間は全角１文字スペース）</t>
  </si>
  <si>
    <t>（男・女）</t>
  </si>
  <si>
    <t>年（西暦）</t>
  </si>
  <si>
    <t>月</t>
  </si>
  <si>
    <t>日</t>
  </si>
  <si>
    <t>ＩＦＣ　ＲＣ</t>
  </si>
  <si>
    <t>IseTrackClub</t>
  </si>
  <si>
    <t>J&amp;Eathlete久居</t>
  </si>
  <si>
    <t>SWAC四日市</t>
  </si>
  <si>
    <t>ミエウインド</t>
  </si>
  <si>
    <t>熊野RC</t>
  </si>
  <si>
    <t>熊野ＲＣ</t>
  </si>
  <si>
    <t>三重TFC</t>
  </si>
  <si>
    <t>松阪市役所</t>
  </si>
  <si>
    <t>NPO法人三重スポーツサポートアカデミー松阪走塾</t>
  </si>
  <si>
    <t>上野AC</t>
  </si>
  <si>
    <t>上野ＡＣ</t>
  </si>
  <si>
    <t>名張ｸﾗﾌﾞ</t>
  </si>
  <si>
    <t>名張クラブ</t>
  </si>
  <si>
    <t>omg</t>
  </si>
  <si>
    <t>ＨＯＢＯ．ＲＣ</t>
  </si>
  <si>
    <t>孔官堂</t>
  </si>
  <si>
    <t>TRIBE</t>
  </si>
  <si>
    <t>2022年度
選手番号</t>
  </si>
  <si>
    <t>ゼッケンナンバーは第1回記録会と～第2回記録会は2022年度ナンバーを利用します。
2022年度ナンバーがない場合は空欄でお願いします。
第39回小学生陸上競技交流大会三泗地区予選会及び、6月以降の大会・記録会は2023年度ナンバーを使用します。
2023年度ナンバーが決定しましたら、追加入力し、再送付をお願いします。</t>
  </si>
  <si>
    <t>2023年度
選手番号</t>
  </si>
  <si>
    <t>※追加登録については、ファイルに追加入力をして送付してください。(登録の種類に"追加"と記入願います)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</si>
</sst>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4"/>
      <name val="ＭＳ Ｐゴシック"/>
      <family val="3"/>
    </font>
    <font>
      <b/>
      <sz val="12"/>
      <color indexed="10"/>
      <name val="ＭＳ Ｐゴシック"/>
      <family val="3"/>
    </font>
    <font>
      <sz val="12"/>
      <name val="ＭＳ Ｐゴシック"/>
      <family val="3"/>
    </font>
    <font>
      <sz val="10"/>
      <name val="ＭＳ Ｐゴシック"/>
      <family val="3"/>
    </font>
    <font>
      <b/>
      <sz val="14"/>
      <name val="ＭＳ Ｐゴシック"/>
      <family val="3"/>
    </font>
    <font>
      <b/>
      <sz val="10"/>
      <name val="ＭＳ Ｐゴシック"/>
      <family val="3"/>
    </font>
    <font>
      <sz val="18"/>
      <name val="ＭＳ Ｐゴシック"/>
      <family val="3"/>
    </font>
    <font>
      <sz val="11"/>
      <name val="ＭＳ 明朝"/>
      <family val="1"/>
    </font>
    <font>
      <sz val="12"/>
      <name val="ＭＳ 明朝"/>
      <family val="1"/>
    </font>
    <font>
      <sz val="18"/>
      <name val="ＭＳ 明朝"/>
      <family val="1"/>
    </font>
    <font>
      <b/>
      <sz val="14"/>
      <name val="ＭＳ 明朝"/>
      <family val="1"/>
    </font>
    <font>
      <sz val="9"/>
      <color indexed="16"/>
      <name val="ＭＳ Ｐ明朝"/>
      <family val="1"/>
    </font>
    <font>
      <sz val="10"/>
      <color indexed="16"/>
      <name val="ＭＳ 明朝"/>
      <family val="1"/>
    </font>
    <font>
      <sz val="9"/>
      <color indexed="16"/>
      <name val="ＭＳ 明朝"/>
      <family val="1"/>
    </font>
    <font>
      <sz val="12"/>
      <color indexed="16"/>
      <name val="ＭＳ 明朝"/>
      <family val="1"/>
    </font>
    <font>
      <sz val="7"/>
      <color indexed="16"/>
      <name val="ＭＳ 明朝"/>
      <family val="1"/>
    </font>
    <font>
      <sz val="8"/>
      <color indexed="16"/>
      <name val="ＭＳ 明朝"/>
      <family val="1"/>
    </font>
    <font>
      <sz val="12"/>
      <color indexed="16"/>
      <name val="ＭＳ Ｐ明朝"/>
      <family val="1"/>
    </font>
    <font>
      <sz val="10"/>
      <color indexed="12"/>
      <name val="ＭＳ 明朝"/>
      <family val="1"/>
    </font>
    <font>
      <sz val="11"/>
      <color indexed="16"/>
      <name val="ＭＳ 明朝"/>
      <family val="1"/>
    </font>
    <font>
      <sz val="11"/>
      <color indexed="12"/>
      <name val="ＭＳ 明朝"/>
      <family val="1"/>
    </font>
    <font>
      <sz val="12"/>
      <name val="ＭＳ Ｐ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8"/>
      <color indexed="10"/>
      <name val="ＭＳ Ｐ明朝"/>
      <family val="1"/>
    </font>
    <font>
      <u val="single"/>
      <sz val="16"/>
      <color indexed="10"/>
      <name val="ＭＳ Ｐゴシック"/>
      <family val="3"/>
    </font>
    <font>
      <sz val="12"/>
      <color indexed="9"/>
      <name val="ＭＳ Ｐゴシック"/>
      <family val="3"/>
    </font>
    <font>
      <sz val="11"/>
      <color indexed="9"/>
      <name val="ＭＳ Ｐゴシック"/>
      <family val="3"/>
    </font>
    <font>
      <sz val="12"/>
      <color indexed="12"/>
      <name val="ＭＳ 明朝"/>
      <family val="1"/>
    </font>
    <font>
      <u val="single"/>
      <sz val="12"/>
      <color indexed="36"/>
      <name val="ＭＳ 明朝"/>
      <family val="1"/>
    </font>
    <font>
      <sz val="9"/>
      <name val="MS UI Gothic"/>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b/>
      <sz val="18"/>
      <color rgb="FFFF0000"/>
      <name val="ＭＳ Ｐ明朝"/>
      <family val="1"/>
    </font>
    <font>
      <u val="single"/>
      <sz val="16"/>
      <color rgb="FFFF0000"/>
      <name val="ＭＳ Ｐゴシック"/>
      <family val="3"/>
    </font>
    <font>
      <sz val="12"/>
      <color theme="0"/>
      <name val="ＭＳ Ｐゴシック"/>
      <family val="3"/>
    </font>
    <font>
      <sz val="11"/>
      <color theme="0"/>
      <name val="ＭＳ Ｐゴシック"/>
      <family val="3"/>
    </font>
    <font>
      <sz val="12"/>
      <color rgb="FF0000FF"/>
      <name val="ＭＳ 明朝"/>
      <family val="1"/>
    </font>
    <font>
      <u val="single"/>
      <sz val="12"/>
      <color rgb="FF7030A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color indexed="16"/>
      </left>
      <right style="thin">
        <color indexed="16"/>
      </right>
      <top>
        <color indexed="63"/>
      </top>
      <bottom>
        <color indexed="63"/>
      </bottom>
    </border>
    <border>
      <left style="thin">
        <color indexed="16"/>
      </left>
      <right style="thin">
        <color indexed="16"/>
      </right>
      <top style="thin"/>
      <bottom style="thin"/>
    </border>
    <border>
      <left style="thin">
        <color indexed="16"/>
      </left>
      <right style="dotted">
        <color indexed="16"/>
      </right>
      <top style="thin">
        <color indexed="16"/>
      </top>
      <bottom>
        <color indexed="63"/>
      </bottom>
    </border>
    <border>
      <left style="dotted">
        <color indexed="16"/>
      </left>
      <right style="thin">
        <color indexed="16"/>
      </right>
      <top style="thin">
        <color indexed="16"/>
      </top>
      <bottom>
        <color indexed="63"/>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thin">
        <color indexed="16"/>
      </left>
      <right style="medium">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thin">
        <color indexed="16"/>
      </left>
      <right style="medium">
        <color indexed="16"/>
      </right>
      <top style="thin">
        <color indexed="16"/>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color indexed="16"/>
      </left>
      <right style="thin"/>
      <top>
        <color indexed="63"/>
      </top>
      <bottom>
        <color indexed="63"/>
      </bottom>
    </border>
    <border>
      <left style="medium">
        <color indexed="16"/>
      </left>
      <right style="thin"/>
      <top>
        <color indexed="63"/>
      </top>
      <bottom style="thin">
        <color indexed="16"/>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thin">
        <color indexed="16"/>
      </left>
      <right style="thin">
        <color indexed="16"/>
      </right>
      <top>
        <color indexed="63"/>
      </top>
      <bottom style="thin">
        <color indexed="16"/>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106">
    <xf numFmtId="0" fontId="0" fillId="0" borderId="0" xfId="0" applyAlignment="1">
      <alignment vertical="center"/>
    </xf>
    <xf numFmtId="0" fontId="4" fillId="33"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5" fillId="0" borderId="10" xfId="0" applyFont="1" applyFill="1" applyBorder="1" applyAlignment="1" applyProtection="1">
      <alignment vertical="center" shrinkToFit="1"/>
      <protection hidden="1" locked="0"/>
    </xf>
    <xf numFmtId="0" fontId="8" fillId="33" borderId="0" xfId="0" applyFont="1" applyFill="1" applyAlignment="1" applyProtection="1">
      <alignment vertical="center"/>
      <protection hidden="1"/>
    </xf>
    <xf numFmtId="49" fontId="5" fillId="0" borderId="11" xfId="0" applyNumberFormat="1" applyFont="1" applyFill="1" applyBorder="1" applyAlignment="1" applyProtection="1">
      <alignment vertical="center"/>
      <protection hidden="1" locked="0"/>
    </xf>
    <xf numFmtId="0" fontId="5" fillId="0" borderId="11" xfId="0" applyFont="1" applyFill="1" applyBorder="1" applyAlignment="1" applyProtection="1">
      <alignment vertical="center"/>
      <protection hidden="1" locked="0"/>
    </xf>
    <xf numFmtId="0" fontId="9" fillId="33" borderId="0" xfId="0" applyFont="1" applyFill="1" applyAlignment="1" applyProtection="1">
      <alignment vertical="center"/>
      <protection hidden="1"/>
    </xf>
    <xf numFmtId="0" fontId="8" fillId="33"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5" fillId="34" borderId="10" xfId="0" applyFont="1" applyFill="1" applyBorder="1" applyAlignment="1" applyProtection="1">
      <alignment horizontal="center" vertical="center"/>
      <protection hidden="1"/>
    </xf>
    <xf numFmtId="0" fontId="5" fillId="34" borderId="12" xfId="0" applyFont="1" applyFill="1" applyBorder="1" applyAlignment="1" applyProtection="1">
      <alignment vertical="center" shrinkToFit="1"/>
      <protection hidden="1"/>
    </xf>
    <xf numFmtId="0" fontId="5" fillId="34" borderId="13" xfId="0" applyFont="1" applyFill="1" applyBorder="1" applyAlignment="1" applyProtection="1">
      <alignment vertical="center" shrinkToFit="1"/>
      <protection hidden="1"/>
    </xf>
    <xf numFmtId="0" fontId="5" fillId="34" borderId="12" xfId="0" applyFont="1" applyFill="1" applyBorder="1" applyAlignment="1" applyProtection="1">
      <alignment horizontal="center" vertical="center" shrinkToFit="1"/>
      <protection hidden="1"/>
    </xf>
    <xf numFmtId="0" fontId="5" fillId="35" borderId="10" xfId="0" applyFont="1" applyFill="1" applyBorder="1" applyAlignment="1" applyProtection="1">
      <alignment horizontal="center" vertical="center"/>
      <protection hidden="1"/>
    </xf>
    <xf numFmtId="0" fontId="5" fillId="34" borderId="10" xfId="0" applyFont="1" applyFill="1" applyBorder="1" applyAlignment="1" applyProtection="1">
      <alignment vertical="center" shrinkToFit="1"/>
      <protection hidden="1"/>
    </xf>
    <xf numFmtId="0" fontId="5" fillId="0" borderId="0" xfId="0" applyFont="1" applyFill="1" applyBorder="1" applyAlignment="1" applyProtection="1">
      <alignment vertical="center"/>
      <protection hidden="1"/>
    </xf>
    <xf numFmtId="0" fontId="8" fillId="0" borderId="0" xfId="0" applyFont="1" applyFill="1" applyBorder="1" applyAlignment="1" applyProtection="1">
      <alignment vertical="center" shrinkToFit="1"/>
      <protection hidden="1" locked="0"/>
    </xf>
    <xf numFmtId="0" fontId="8" fillId="0" borderId="0" xfId="0" applyFont="1" applyFill="1" applyAlignment="1" applyProtection="1">
      <alignment vertical="center"/>
      <protection hidden="1"/>
    </xf>
    <xf numFmtId="0" fontId="8" fillId="36" borderId="0" xfId="0" applyFont="1" applyFill="1" applyAlignment="1" applyProtection="1">
      <alignment vertical="center"/>
      <protection hidden="1"/>
    </xf>
    <xf numFmtId="0" fontId="8" fillId="36" borderId="0" xfId="0" applyFont="1" applyFill="1" applyAlignment="1">
      <alignment vertical="center"/>
    </xf>
    <xf numFmtId="0" fontId="8" fillId="36" borderId="14" xfId="0" applyFont="1" applyFill="1" applyBorder="1" applyAlignment="1" applyProtection="1">
      <alignment vertical="center" shrinkToFit="1"/>
      <protection hidden="1" locked="0"/>
    </xf>
    <xf numFmtId="0" fontId="69" fillId="37" borderId="0" xfId="62" applyFont="1" applyFill="1" applyAlignment="1" applyProtection="1">
      <alignment horizontal="left" vertical="center"/>
      <protection hidden="1"/>
    </xf>
    <xf numFmtId="0" fontId="0" fillId="0" borderId="0" xfId="62">
      <alignment/>
      <protection/>
    </xf>
    <xf numFmtId="0" fontId="12" fillId="0" borderId="0" xfId="62" applyFont="1">
      <alignment/>
      <protection/>
    </xf>
    <xf numFmtId="0" fontId="12" fillId="0" borderId="0" xfId="62" applyFont="1" applyAlignment="1">
      <alignment/>
      <protection/>
    </xf>
    <xf numFmtId="0" fontId="13" fillId="37" borderId="0" xfId="62" applyFont="1" applyFill="1">
      <alignment/>
      <protection/>
    </xf>
    <xf numFmtId="0" fontId="14" fillId="37" borderId="0" xfId="62" applyFont="1" applyFill="1" applyAlignment="1">
      <alignment vertical="center"/>
      <protection/>
    </xf>
    <xf numFmtId="0" fontId="70" fillId="0" borderId="0" xfId="44" applyFont="1" applyAlignment="1">
      <alignment/>
    </xf>
    <xf numFmtId="0" fontId="0" fillId="18" borderId="0" xfId="62" applyFill="1">
      <alignment/>
      <protection/>
    </xf>
    <xf numFmtId="0" fontId="71" fillId="18" borderId="0" xfId="62" applyFont="1" applyFill="1">
      <alignment/>
      <protection/>
    </xf>
    <xf numFmtId="0" fontId="72" fillId="18" borderId="0" xfId="62" applyFont="1" applyFill="1">
      <alignment/>
      <protection/>
    </xf>
    <xf numFmtId="0" fontId="17" fillId="0" borderId="15" xfId="62" applyFont="1" applyFill="1" applyBorder="1" applyAlignment="1" applyProtection="1">
      <alignment horizontal="distributed" vertical="center" wrapText="1"/>
      <protection hidden="1"/>
    </xf>
    <xf numFmtId="0" fontId="19" fillId="0" borderId="15" xfId="62" applyFont="1" applyBorder="1" applyAlignment="1" applyProtection="1">
      <alignment horizontal="distributed"/>
      <protection hidden="1"/>
    </xf>
    <xf numFmtId="0" fontId="17" fillId="0" borderId="16" xfId="62" applyFont="1" applyBorder="1" applyAlignment="1" applyProtection="1">
      <alignment horizontal="center" vertical="center"/>
      <protection hidden="1"/>
    </xf>
    <xf numFmtId="0" fontId="17" fillId="0" borderId="15" xfId="62" applyFont="1" applyFill="1" applyBorder="1" applyAlignment="1" applyProtection="1" quotePrefix="1">
      <alignment horizontal="centerContinuous" vertical="center" shrinkToFit="1"/>
      <protection hidden="1"/>
    </xf>
    <xf numFmtId="0" fontId="18" fillId="38" borderId="17" xfId="62" applyFont="1" applyFill="1" applyBorder="1" applyAlignment="1" applyProtection="1">
      <alignment horizontal="center" vertical="center"/>
      <protection hidden="1"/>
    </xf>
    <xf numFmtId="0" fontId="18" fillId="0" borderId="18" xfId="62" applyFont="1" applyBorder="1" applyAlignment="1" applyProtection="1">
      <alignment horizontal="distributed" vertical="center" wrapText="1"/>
      <protection hidden="1"/>
    </xf>
    <xf numFmtId="0" fontId="20" fillId="0" borderId="15" xfId="62" applyFont="1" applyBorder="1" applyAlignment="1" applyProtection="1">
      <alignment horizontal="center" vertical="center" wrapText="1"/>
      <protection hidden="1"/>
    </xf>
    <xf numFmtId="0" fontId="20" fillId="0" borderId="15" xfId="62" applyFont="1" applyBorder="1" applyAlignment="1" applyProtection="1">
      <alignment vertical="center" wrapText="1"/>
      <protection hidden="1"/>
    </xf>
    <xf numFmtId="0" fontId="21" fillId="0" borderId="15" xfId="62" applyFont="1" applyBorder="1" applyAlignment="1" applyProtection="1">
      <alignment horizontal="center" vertical="center"/>
      <protection hidden="1"/>
    </xf>
    <xf numFmtId="49" fontId="18" fillId="0" borderId="19" xfId="62" applyNumberFormat="1" applyFont="1" applyBorder="1" applyAlignment="1" applyProtection="1">
      <alignment horizontal="center" vertical="center" shrinkToFit="1"/>
      <protection hidden="1"/>
    </xf>
    <xf numFmtId="49" fontId="18" fillId="0" borderId="19" xfId="62" applyNumberFormat="1" applyFont="1" applyBorder="1" applyAlignment="1" applyProtection="1">
      <alignment horizontal="center" vertical="center"/>
      <protection hidden="1"/>
    </xf>
    <xf numFmtId="0" fontId="22" fillId="38" borderId="20" xfId="62" applyFont="1" applyFill="1" applyBorder="1" applyAlignment="1" applyProtection="1">
      <alignment horizontal="center" vertical="center"/>
      <protection hidden="1"/>
    </xf>
    <xf numFmtId="176" fontId="23" fillId="35" borderId="21" xfId="62" applyNumberFormat="1" applyFont="1" applyFill="1" applyBorder="1" applyAlignment="1" applyProtection="1">
      <alignment horizontal="center" vertical="center"/>
      <protection locked="0"/>
    </xf>
    <xf numFmtId="0" fontId="24" fillId="35" borderId="22" xfId="62" applyFont="1" applyFill="1" applyBorder="1" applyAlignment="1" applyProtection="1">
      <alignment vertical="center"/>
      <protection hidden="1" locked="0"/>
    </xf>
    <xf numFmtId="0" fontId="23" fillId="35" borderId="22" xfId="62" applyFont="1" applyFill="1" applyBorder="1" applyAlignment="1" applyProtection="1">
      <alignment horizontal="left" vertical="center"/>
      <protection locked="0"/>
    </xf>
    <xf numFmtId="0" fontId="25" fillId="35" borderId="22" xfId="62" applyFont="1" applyFill="1" applyBorder="1" applyAlignment="1" applyProtection="1">
      <alignment horizontal="left" vertical="center"/>
      <protection locked="0"/>
    </xf>
    <xf numFmtId="0" fontId="25" fillId="35" borderId="22" xfId="62" applyFont="1" applyFill="1" applyBorder="1" applyAlignment="1" applyProtection="1">
      <alignment horizontal="left" vertical="center" shrinkToFit="1"/>
      <protection locked="0"/>
    </xf>
    <xf numFmtId="1" fontId="25" fillId="35" borderId="22" xfId="62" applyNumberFormat="1" applyFont="1" applyFill="1" applyBorder="1" applyAlignment="1" applyProtection="1">
      <alignment horizontal="center" vertical="center"/>
      <protection locked="0"/>
    </xf>
    <xf numFmtId="49" fontId="25" fillId="35" borderId="22" xfId="62" applyNumberFormat="1" applyFont="1" applyFill="1" applyBorder="1" applyAlignment="1" applyProtection="1">
      <alignment horizontal="center" vertical="center"/>
      <protection locked="0"/>
    </xf>
    <xf numFmtId="49" fontId="25" fillId="35" borderId="23" xfId="62" applyNumberFormat="1" applyFont="1" applyFill="1" applyBorder="1" applyAlignment="1" applyProtection="1">
      <alignment horizontal="center" vertical="center"/>
      <protection locked="0"/>
    </xf>
    <xf numFmtId="0" fontId="26" fillId="0" borderId="0" xfId="62" applyFont="1" applyBorder="1" applyAlignment="1" applyProtection="1">
      <alignment horizontal="center" vertical="center"/>
      <protection hidden="1"/>
    </xf>
    <xf numFmtId="0" fontId="26" fillId="0" borderId="0" xfId="62" applyNumberFormat="1" applyFont="1" applyBorder="1" applyAlignment="1" applyProtection="1">
      <alignment horizontal="center" vertical="center"/>
      <protection hidden="1"/>
    </xf>
    <xf numFmtId="0" fontId="12" fillId="0" borderId="0" xfId="62" applyFont="1" applyBorder="1" applyAlignment="1" applyProtection="1">
      <alignment vertical="center"/>
      <protection hidden="1"/>
    </xf>
    <xf numFmtId="176" fontId="23" fillId="35" borderId="24" xfId="62" applyNumberFormat="1" applyFont="1" applyFill="1" applyBorder="1" applyAlignment="1" applyProtection="1">
      <alignment horizontal="center" vertical="center"/>
      <protection locked="0"/>
    </xf>
    <xf numFmtId="0" fontId="24" fillId="35" borderId="25" xfId="62" applyFont="1" applyFill="1" applyBorder="1" applyAlignment="1" applyProtection="1">
      <alignment horizontal="center" vertical="center"/>
      <protection hidden="1" locked="0"/>
    </xf>
    <xf numFmtId="0" fontId="24" fillId="35" borderId="25" xfId="62" applyFont="1" applyFill="1" applyBorder="1" applyAlignment="1" applyProtection="1">
      <alignment vertical="center"/>
      <protection hidden="1" locked="0"/>
    </xf>
    <xf numFmtId="0" fontId="23" fillId="35" borderId="25" xfId="62" applyFont="1" applyFill="1" applyBorder="1" applyAlignment="1" applyProtection="1">
      <alignment horizontal="left" vertical="center"/>
      <protection locked="0"/>
    </xf>
    <xf numFmtId="0" fontId="25" fillId="35" borderId="25" xfId="62" applyFont="1" applyFill="1" applyBorder="1" applyAlignment="1" applyProtection="1">
      <alignment horizontal="left" vertical="center"/>
      <protection locked="0"/>
    </xf>
    <xf numFmtId="0" fontId="25" fillId="35" borderId="25" xfId="62" applyFont="1" applyFill="1" applyBorder="1" applyAlignment="1" applyProtection="1">
      <alignment horizontal="left" vertical="center" shrinkToFit="1"/>
      <protection locked="0"/>
    </xf>
    <xf numFmtId="1" fontId="25" fillId="35" borderId="25" xfId="62" applyNumberFormat="1" applyFont="1" applyFill="1" applyBorder="1" applyAlignment="1" applyProtection="1">
      <alignment horizontal="center" vertical="center"/>
      <protection locked="0"/>
    </xf>
    <xf numFmtId="49" fontId="25" fillId="35" borderId="25" xfId="62" applyNumberFormat="1" applyFont="1" applyFill="1" applyBorder="1" applyAlignment="1" applyProtection="1">
      <alignment horizontal="center" vertical="center"/>
      <protection locked="0"/>
    </xf>
    <xf numFmtId="49" fontId="25" fillId="35" borderId="26" xfId="62" applyNumberFormat="1" applyFont="1" applyFill="1" applyBorder="1" applyAlignment="1" applyProtection="1">
      <alignment horizontal="center" vertical="center"/>
      <protection locked="0"/>
    </xf>
    <xf numFmtId="0" fontId="23" fillId="35" borderId="25" xfId="62" applyFont="1" applyFill="1" applyBorder="1" applyAlignment="1" applyProtection="1">
      <alignment horizontal="left" vertical="center" shrinkToFit="1"/>
      <protection locked="0"/>
    </xf>
    <xf numFmtId="0" fontId="25" fillId="35" borderId="25" xfId="62" applyFont="1" applyFill="1" applyBorder="1" applyAlignment="1" applyProtection="1">
      <alignment vertical="center" shrinkToFit="1"/>
      <protection locked="0"/>
    </xf>
    <xf numFmtId="0" fontId="23" fillId="35" borderId="25" xfId="62" applyFont="1" applyFill="1" applyBorder="1" applyAlignment="1" applyProtection="1">
      <alignment horizontal="center" vertical="center"/>
      <protection locked="0"/>
    </xf>
    <xf numFmtId="0" fontId="22" fillId="38" borderId="27" xfId="62" applyFont="1" applyFill="1" applyBorder="1" applyAlignment="1" applyProtection="1">
      <alignment horizontal="center" vertical="center"/>
      <protection hidden="1"/>
    </xf>
    <xf numFmtId="176" fontId="23" fillId="35" borderId="28" xfId="62" applyNumberFormat="1" applyFont="1" applyFill="1" applyBorder="1" applyAlignment="1" applyProtection="1">
      <alignment horizontal="center" vertical="center"/>
      <protection locked="0"/>
    </xf>
    <xf numFmtId="0" fontId="24" fillId="35" borderId="29" xfId="62" applyFont="1" applyFill="1" applyBorder="1" applyAlignment="1" applyProtection="1">
      <alignment horizontal="center" vertical="center"/>
      <protection hidden="1" locked="0"/>
    </xf>
    <xf numFmtId="0" fontId="24" fillId="35" borderId="29" xfId="62" applyFont="1" applyFill="1" applyBorder="1" applyAlignment="1" applyProtection="1">
      <alignment vertical="center"/>
      <protection hidden="1" locked="0"/>
    </xf>
    <xf numFmtId="0" fontId="23" fillId="35" borderId="29" xfId="62" applyFont="1" applyFill="1" applyBorder="1" applyAlignment="1" applyProtection="1">
      <alignment horizontal="center" vertical="center"/>
      <protection locked="0"/>
    </xf>
    <xf numFmtId="0" fontId="25" fillId="35" borderId="29" xfId="62" applyFont="1" applyFill="1" applyBorder="1" applyAlignment="1" applyProtection="1">
      <alignment horizontal="left" vertical="center"/>
      <protection locked="0"/>
    </xf>
    <xf numFmtId="0" fontId="25" fillId="35" borderId="29" xfId="62" applyFont="1" applyFill="1" applyBorder="1" applyAlignment="1" applyProtection="1">
      <alignment vertical="center" shrinkToFit="1"/>
      <protection locked="0"/>
    </xf>
    <xf numFmtId="1" fontId="25" fillId="35" borderId="29" xfId="62" applyNumberFormat="1" applyFont="1" applyFill="1" applyBorder="1" applyAlignment="1" applyProtection="1">
      <alignment horizontal="center" vertical="center"/>
      <protection locked="0"/>
    </xf>
    <xf numFmtId="49" fontId="25" fillId="35" borderId="29" xfId="62" applyNumberFormat="1" applyFont="1" applyFill="1" applyBorder="1" applyAlignment="1" applyProtection="1">
      <alignment horizontal="center" vertical="center"/>
      <protection locked="0"/>
    </xf>
    <xf numFmtId="49" fontId="25" fillId="35" borderId="30" xfId="62"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24" fillId="35" borderId="22" xfId="62" applyFont="1" applyFill="1" applyBorder="1" applyAlignment="1" applyProtection="1">
      <alignment horizontal="center" vertical="center"/>
      <protection hidden="1" locked="0"/>
    </xf>
    <xf numFmtId="177" fontId="25" fillId="35" borderId="22" xfId="62" applyNumberFormat="1" applyFont="1" applyFill="1" applyBorder="1" applyAlignment="1" applyProtection="1">
      <alignment horizontal="center" vertical="center"/>
      <protection locked="0"/>
    </xf>
    <xf numFmtId="177" fontId="25" fillId="35" borderId="25" xfId="62" applyNumberFormat="1" applyFont="1" applyFill="1" applyBorder="1" applyAlignment="1" applyProtection="1">
      <alignment horizontal="center" vertical="center"/>
      <protection locked="0"/>
    </xf>
    <xf numFmtId="177" fontId="25" fillId="35" borderId="29" xfId="62" applyNumberFormat="1" applyFont="1" applyFill="1" applyBorder="1" applyAlignment="1" applyProtection="1">
      <alignment horizontal="center" vertical="center"/>
      <protection locked="0"/>
    </xf>
    <xf numFmtId="0" fontId="8" fillId="39" borderId="0" xfId="0" applyFont="1" applyFill="1" applyAlignment="1">
      <alignment vertical="center"/>
    </xf>
    <xf numFmtId="0" fontId="0" fillId="39" borderId="0" xfId="0" applyFill="1" applyAlignment="1">
      <alignment vertical="center"/>
    </xf>
    <xf numFmtId="0" fontId="11" fillId="39" borderId="0" xfId="0" applyFont="1" applyFill="1" applyAlignment="1" applyProtection="1">
      <alignment horizontal="center" vertical="center"/>
      <protection hidden="1"/>
    </xf>
    <xf numFmtId="0" fontId="2" fillId="0" borderId="31" xfId="43" applyFill="1" applyBorder="1" applyAlignment="1" applyProtection="1">
      <alignment vertical="center"/>
      <protection hidden="1" locked="0"/>
    </xf>
    <xf numFmtId="0" fontId="5" fillId="0" borderId="32" xfId="0" applyFont="1" applyFill="1" applyBorder="1" applyAlignment="1" applyProtection="1">
      <alignment vertical="center"/>
      <protection hidden="1" locked="0"/>
    </xf>
    <xf numFmtId="0" fontId="5" fillId="0" borderId="33" xfId="0" applyFont="1" applyFill="1" applyBorder="1" applyAlignment="1" applyProtection="1">
      <alignment vertical="center"/>
      <protection hidden="1" locked="0"/>
    </xf>
    <xf numFmtId="0" fontId="73" fillId="37" borderId="0" xfId="62" applyFont="1" applyFill="1" applyAlignment="1">
      <alignment horizontal="left" vertical="center" wrapText="1"/>
      <protection/>
    </xf>
    <xf numFmtId="0" fontId="74" fillId="37" borderId="0" xfId="62" applyFont="1" applyFill="1" applyAlignment="1">
      <alignment horizontal="left" vertical="center" wrapText="1"/>
      <protection/>
    </xf>
    <xf numFmtId="0" fontId="15" fillId="40" borderId="12" xfId="62" applyFont="1" applyFill="1" applyBorder="1" applyAlignment="1">
      <alignment horizontal="center"/>
      <protection/>
    </xf>
    <xf numFmtId="0" fontId="15" fillId="40" borderId="13" xfId="62" applyFont="1" applyFill="1" applyBorder="1" applyAlignment="1">
      <alignment horizontal="center"/>
      <protection/>
    </xf>
    <xf numFmtId="0" fontId="15" fillId="40" borderId="34" xfId="62" applyFont="1" applyFill="1" applyBorder="1" applyAlignment="1">
      <alignment horizontal="center"/>
      <protection/>
    </xf>
    <xf numFmtId="0" fontId="16" fillId="38" borderId="35" xfId="62" applyFont="1" applyFill="1" applyBorder="1" applyAlignment="1" applyProtection="1">
      <alignment vertical="center" textRotation="255"/>
      <protection hidden="1"/>
    </xf>
    <xf numFmtId="0" fontId="16" fillId="38" borderId="36" xfId="62" applyFont="1" applyFill="1" applyBorder="1" applyAlignment="1" applyProtection="1">
      <alignment vertical="center" textRotation="255"/>
      <protection hidden="1"/>
    </xf>
    <xf numFmtId="0" fontId="18" fillId="41" borderId="15" xfId="62" applyFont="1" applyFill="1" applyBorder="1" applyAlignment="1" applyProtection="1">
      <alignment horizontal="center" vertical="center"/>
      <protection hidden="1"/>
    </xf>
    <xf numFmtId="0" fontId="18" fillId="0" borderId="37" xfId="62" applyFont="1" applyBorder="1" applyAlignment="1" applyProtection="1">
      <alignment horizontal="distributed" vertical="center"/>
      <protection hidden="1"/>
    </xf>
    <xf numFmtId="0" fontId="18" fillId="0" borderId="38" xfId="62" applyFont="1" applyBorder="1" applyAlignment="1" applyProtection="1">
      <alignment horizontal="distributed" vertical="center"/>
      <protection hidden="1"/>
    </xf>
    <xf numFmtId="0" fontId="18" fillId="0" borderId="39" xfId="62" applyFont="1" applyBorder="1" applyAlignment="1" applyProtection="1">
      <alignment horizontal="distributed" vertical="center"/>
      <protection hidden="1"/>
    </xf>
    <xf numFmtId="0" fontId="18" fillId="0" borderId="15" xfId="62" applyFont="1" applyFill="1" applyBorder="1" applyAlignment="1" applyProtection="1">
      <alignment horizontal="center" vertical="center" wrapText="1"/>
      <protection hidden="1"/>
    </xf>
    <xf numFmtId="0" fontId="19" fillId="0" borderId="15" xfId="62" applyFont="1" applyBorder="1" applyAlignment="1" applyProtection="1">
      <alignment horizontal="center" vertical="center" textRotation="255"/>
      <protection hidden="1"/>
    </xf>
    <xf numFmtId="49" fontId="19" fillId="0" borderId="40" xfId="62" applyNumberFormat="1" applyFont="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
    <dxf>
      <fill>
        <patternFill>
          <bgColor indexed="14"/>
        </patternFill>
      </fill>
    </dxf>
    <dxf>
      <fill>
        <patternFill>
          <bgColor indexed="45"/>
        </patternFill>
      </fill>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uroku0934@riku34.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3"/>
  <sheetViews>
    <sheetView showGridLines="0" showZeros="0" zoomScalePageLayoutView="0" workbookViewId="0" topLeftCell="A1">
      <selection activeCell="B4" sqref="B4"/>
    </sheetView>
  </sheetViews>
  <sheetFormatPr defaultColWidth="9.00390625" defaultRowHeight="13.5"/>
  <cols>
    <col min="1" max="1" width="11.75390625" style="2" bestFit="1" customWidth="1"/>
    <col min="2" max="2" width="25.00390625" style="2" customWidth="1"/>
    <col min="3" max="3" width="11.75390625" style="12" customWidth="1"/>
    <col min="4" max="4" width="36.625" style="2" customWidth="1"/>
    <col min="5" max="5" width="9.75390625" style="2" hidden="1" customWidth="1"/>
    <col min="6" max="6" width="7.25390625" style="2" hidden="1" customWidth="1"/>
    <col min="7" max="7" width="9.00390625" style="2" hidden="1" customWidth="1"/>
    <col min="8" max="8" width="14.00390625" style="22" hidden="1" customWidth="1"/>
    <col min="9" max="9" width="9.00390625" style="22" hidden="1" customWidth="1"/>
    <col min="10" max="10" width="25.125" style="22" hidden="1" customWidth="1"/>
    <col min="11" max="16384" width="9.00390625" style="2" customWidth="1"/>
  </cols>
  <sheetData>
    <row r="1" spans="1:5" ht="20.25" customHeight="1">
      <c r="A1" s="88" t="s">
        <v>139</v>
      </c>
      <c r="B1" s="88"/>
      <c r="C1" s="88"/>
      <c r="D1" s="88"/>
      <c r="E1" s="1"/>
    </row>
    <row r="2" spans="1:5" ht="20.25" customHeight="1">
      <c r="A2" s="1"/>
      <c r="B2" s="1"/>
      <c r="C2" s="1"/>
      <c r="D2" s="1"/>
      <c r="E2" s="1"/>
    </row>
    <row r="3" spans="1:6" ht="20.25" customHeight="1">
      <c r="A3" s="3" t="s">
        <v>4</v>
      </c>
      <c r="B3" s="4"/>
      <c r="C3" s="5"/>
      <c r="D3" s="4"/>
      <c r="E3" s="4"/>
      <c r="F3" s="20"/>
    </row>
    <row r="4" spans="1:10" ht="20.25" customHeight="1">
      <c r="A4" s="14" t="s">
        <v>0</v>
      </c>
      <c r="B4" s="6"/>
      <c r="C4" s="18" t="s">
        <v>1</v>
      </c>
      <c r="D4" s="19">
        <f>IF(B4="","",VLOOKUP(B4,$H$4:$J$120,3,FALSE))</f>
      </c>
      <c r="E4" s="25">
        <f>IF(B4="","",VLOOKUP(B4,$H$4:$J$120,2,FALSE))</f>
      </c>
      <c r="F4" s="21"/>
      <c r="H4" s="23" t="s">
        <v>14</v>
      </c>
      <c r="I4" s="23">
        <v>230081</v>
      </c>
      <c r="J4" s="23" t="s">
        <v>14</v>
      </c>
    </row>
    <row r="5" spans="1:10" ht="20.25" customHeight="1">
      <c r="A5" s="7"/>
      <c r="B5" s="7"/>
      <c r="C5" s="7"/>
      <c r="D5" s="7"/>
      <c r="H5" s="23" t="s">
        <v>74</v>
      </c>
      <c r="I5" s="23">
        <v>239130</v>
      </c>
      <c r="J5" s="23" t="s">
        <v>75</v>
      </c>
    </row>
    <row r="6" spans="1:10" ht="20.25" customHeight="1" thickBot="1">
      <c r="A6" s="3" t="s">
        <v>8</v>
      </c>
      <c r="B6" s="4"/>
      <c r="C6" s="4"/>
      <c r="D6" s="4"/>
      <c r="H6" s="23" t="s">
        <v>45</v>
      </c>
      <c r="I6" s="23">
        <v>230098</v>
      </c>
      <c r="J6" s="23" t="s">
        <v>28</v>
      </c>
    </row>
    <row r="7" spans="1:10" ht="20.25" customHeight="1" thickBot="1">
      <c r="A7" s="15" t="s">
        <v>3</v>
      </c>
      <c r="B7" s="8"/>
      <c r="C7" s="16" t="s">
        <v>2</v>
      </c>
      <c r="D7" s="9"/>
      <c r="H7" s="23" t="s">
        <v>116</v>
      </c>
      <c r="I7" s="23">
        <v>230136</v>
      </c>
      <c r="J7" s="23" t="s">
        <v>116</v>
      </c>
    </row>
    <row r="8" spans="1:10" ht="20.25" customHeight="1">
      <c r="A8" s="10" t="s">
        <v>9</v>
      </c>
      <c r="B8" s="4"/>
      <c r="C8" s="4"/>
      <c r="D8" s="4"/>
      <c r="H8" s="23" t="s">
        <v>61</v>
      </c>
      <c r="I8" s="23">
        <v>239137</v>
      </c>
      <c r="J8" s="23" t="s">
        <v>163</v>
      </c>
    </row>
    <row r="9" spans="1:10" ht="20.25" customHeight="1">
      <c r="A9" s="5"/>
      <c r="B9" s="4"/>
      <c r="C9" s="4"/>
      <c r="D9" s="4"/>
      <c r="H9" s="23" t="s">
        <v>112</v>
      </c>
      <c r="I9" s="23">
        <v>230137</v>
      </c>
      <c r="J9" s="23" t="s">
        <v>128</v>
      </c>
    </row>
    <row r="10" spans="1:10" ht="20.25" customHeight="1" thickBot="1">
      <c r="A10" s="3" t="s">
        <v>6</v>
      </c>
      <c r="B10" s="4"/>
      <c r="C10" s="2"/>
      <c r="D10" s="4"/>
      <c r="H10" s="23" t="s">
        <v>46</v>
      </c>
      <c r="I10" s="23">
        <v>230074</v>
      </c>
      <c r="J10" s="23" t="s">
        <v>164</v>
      </c>
    </row>
    <row r="11" spans="1:10" ht="20.25" customHeight="1" thickBot="1">
      <c r="A11" s="17" t="s">
        <v>10</v>
      </c>
      <c r="B11" s="8"/>
      <c r="C11" s="16" t="s">
        <v>5</v>
      </c>
      <c r="D11" s="9"/>
      <c r="H11" s="23" t="s">
        <v>49</v>
      </c>
      <c r="I11" s="23">
        <v>239127</v>
      </c>
      <c r="J11" s="23" t="s">
        <v>165</v>
      </c>
    </row>
    <row r="12" spans="1:10" ht="20.25" customHeight="1">
      <c r="A12" s="11" t="s">
        <v>7</v>
      </c>
      <c r="B12" s="5" t="s">
        <v>12</v>
      </c>
      <c r="C12" s="11" t="s">
        <v>7</v>
      </c>
      <c r="D12" s="5" t="s">
        <v>13</v>
      </c>
      <c r="H12" s="23" t="s">
        <v>118</v>
      </c>
      <c r="I12" s="23">
        <v>230148</v>
      </c>
      <c r="J12" s="23" t="s">
        <v>118</v>
      </c>
    </row>
    <row r="13" spans="1:10" ht="20.25" customHeight="1">
      <c r="A13" s="4"/>
      <c r="B13" s="4"/>
      <c r="C13" s="5"/>
      <c r="D13" s="4"/>
      <c r="H13" s="23" t="s">
        <v>34</v>
      </c>
      <c r="I13" s="23">
        <v>230111</v>
      </c>
      <c r="J13" s="23" t="s">
        <v>34</v>
      </c>
    </row>
    <row r="14" spans="1:10" ht="20.25" customHeight="1" thickBot="1">
      <c r="A14" s="3" t="s">
        <v>138</v>
      </c>
      <c r="B14" s="4"/>
      <c r="C14" s="5"/>
      <c r="D14" s="4"/>
      <c r="H14" s="23" t="s">
        <v>114</v>
      </c>
      <c r="I14" s="23">
        <v>230121</v>
      </c>
      <c r="J14" s="23" t="s">
        <v>114</v>
      </c>
    </row>
    <row r="15" spans="1:10" ht="19.5" customHeight="1" thickBot="1">
      <c r="A15" s="17" t="s">
        <v>11</v>
      </c>
      <c r="B15" s="89"/>
      <c r="C15" s="90"/>
      <c r="D15" s="91"/>
      <c r="H15" s="23" t="s">
        <v>29</v>
      </c>
      <c r="I15" s="23">
        <v>230103</v>
      </c>
      <c r="J15" s="23" t="s">
        <v>29</v>
      </c>
    </row>
    <row r="16" spans="1:10" ht="16.5" customHeight="1">
      <c r="A16" s="4"/>
      <c r="B16" s="4"/>
      <c r="C16" s="5"/>
      <c r="D16" s="4"/>
      <c r="H16" s="23" t="s">
        <v>84</v>
      </c>
      <c r="I16" s="23">
        <v>230105</v>
      </c>
      <c r="J16" s="23" t="s">
        <v>102</v>
      </c>
    </row>
    <row r="17" spans="1:11" s="13" customFormat="1" ht="19.5" customHeight="1">
      <c r="A17"/>
      <c r="B17"/>
      <c r="C17"/>
      <c r="D17"/>
      <c r="E17"/>
      <c r="F17"/>
      <c r="G17"/>
      <c r="H17" s="24" t="s">
        <v>98</v>
      </c>
      <c r="I17" s="24">
        <v>239149</v>
      </c>
      <c r="J17" s="24" t="s">
        <v>98</v>
      </c>
      <c r="K17"/>
    </row>
    <row r="18" spans="1:10" s="13" customFormat="1" ht="19.5" customHeight="1">
      <c r="A18"/>
      <c r="B18"/>
      <c r="C18"/>
      <c r="D18"/>
      <c r="H18" s="24" t="s">
        <v>67</v>
      </c>
      <c r="I18" s="23">
        <v>239136</v>
      </c>
      <c r="J18" s="23" t="s">
        <v>68</v>
      </c>
    </row>
    <row r="19" spans="1:10" s="13" customFormat="1" ht="19.5" customHeight="1">
      <c r="A19"/>
      <c r="B19"/>
      <c r="C19"/>
      <c r="D19"/>
      <c r="H19" s="24" t="s">
        <v>48</v>
      </c>
      <c r="I19" s="23">
        <v>230005</v>
      </c>
      <c r="J19" s="23" t="s">
        <v>15</v>
      </c>
    </row>
    <row r="20" spans="1:12" s="13" customFormat="1" ht="12.75" customHeight="1">
      <c r="A20"/>
      <c r="B20"/>
      <c r="C20"/>
      <c r="D20"/>
      <c r="F20"/>
      <c r="G20"/>
      <c r="H20" s="24" t="s">
        <v>33</v>
      </c>
      <c r="I20" s="23">
        <v>230104</v>
      </c>
      <c r="J20" s="23" t="s">
        <v>40</v>
      </c>
      <c r="K20"/>
      <c r="L20"/>
    </row>
    <row r="21" spans="1:10" s="13" customFormat="1" ht="19.5" customHeight="1">
      <c r="A21"/>
      <c r="B21"/>
      <c r="C21"/>
      <c r="D21"/>
      <c r="H21" s="24" t="s">
        <v>71</v>
      </c>
      <c r="I21" s="23">
        <v>239134</v>
      </c>
      <c r="J21" s="23" t="s">
        <v>71</v>
      </c>
    </row>
    <row r="22" spans="1:10" s="13" customFormat="1" ht="19.5" customHeight="1">
      <c r="A22"/>
      <c r="B22"/>
      <c r="C22"/>
      <c r="D22"/>
      <c r="H22" s="24" t="s">
        <v>73</v>
      </c>
      <c r="I22" s="23">
        <v>239135</v>
      </c>
      <c r="J22" s="23" t="s">
        <v>73</v>
      </c>
    </row>
    <row r="23" spans="1:10" s="13" customFormat="1" ht="19.5" customHeight="1">
      <c r="A23"/>
      <c r="B23"/>
      <c r="C23"/>
      <c r="D23"/>
      <c r="H23" s="24" t="s">
        <v>126</v>
      </c>
      <c r="I23" s="23">
        <v>230142</v>
      </c>
      <c r="J23" s="23" t="s">
        <v>137</v>
      </c>
    </row>
    <row r="24" spans="1:13" s="13" customFormat="1" ht="19.5" customHeight="1">
      <c r="A24"/>
      <c r="B24"/>
      <c r="C24"/>
      <c r="D24"/>
      <c r="E24"/>
      <c r="F24"/>
      <c r="G24"/>
      <c r="H24" s="24" t="s">
        <v>97</v>
      </c>
      <c r="I24" s="24">
        <v>239146</v>
      </c>
      <c r="J24" s="24" t="s">
        <v>97</v>
      </c>
      <c r="K24"/>
      <c r="L24" s="2"/>
      <c r="M24" s="2"/>
    </row>
    <row r="25" spans="1:10" s="13" customFormat="1" ht="19.5" customHeight="1">
      <c r="A25"/>
      <c r="B25"/>
      <c r="C25"/>
      <c r="D25"/>
      <c r="H25" s="24" t="s">
        <v>90</v>
      </c>
      <c r="I25" s="23">
        <v>230133</v>
      </c>
      <c r="J25" s="23" t="s">
        <v>90</v>
      </c>
    </row>
    <row r="26" spans="1:13" s="13" customFormat="1" ht="19.5" customHeight="1">
      <c r="A26"/>
      <c r="B26"/>
      <c r="C26"/>
      <c r="D26"/>
      <c r="E26"/>
      <c r="F26"/>
      <c r="G26"/>
      <c r="H26" s="24" t="s">
        <v>119</v>
      </c>
      <c r="I26" s="24">
        <v>230146</v>
      </c>
      <c r="J26" s="24" t="s">
        <v>131</v>
      </c>
      <c r="K26"/>
      <c r="L26"/>
      <c r="M26" s="2"/>
    </row>
    <row r="27" spans="1:10" s="13" customFormat="1" ht="19.5" customHeight="1">
      <c r="A27"/>
      <c r="B27"/>
      <c r="C27"/>
      <c r="D27"/>
      <c r="H27" s="24" t="s">
        <v>166</v>
      </c>
      <c r="I27" s="23">
        <v>239131</v>
      </c>
      <c r="J27" s="23" t="s">
        <v>166</v>
      </c>
    </row>
    <row r="28" spans="1:10" s="13" customFormat="1" ht="19.5" customHeight="1">
      <c r="A28"/>
      <c r="B28"/>
      <c r="C28"/>
      <c r="D28"/>
      <c r="H28" s="24" t="s">
        <v>95</v>
      </c>
      <c r="I28" s="23">
        <v>239143</v>
      </c>
      <c r="J28" s="23" t="s">
        <v>109</v>
      </c>
    </row>
    <row r="29" spans="1:10" s="13" customFormat="1" ht="19.5" customHeight="1">
      <c r="A29"/>
      <c r="B29"/>
      <c r="C29"/>
      <c r="D29"/>
      <c r="H29" s="24" t="s">
        <v>52</v>
      </c>
      <c r="I29" s="23">
        <v>230109</v>
      </c>
      <c r="J29" s="23" t="s">
        <v>31</v>
      </c>
    </row>
    <row r="30" spans="1:10" s="13" customFormat="1" ht="19.5" customHeight="1">
      <c r="A30"/>
      <c r="B30"/>
      <c r="C30"/>
      <c r="D30"/>
      <c r="H30" s="24" t="s">
        <v>93</v>
      </c>
      <c r="I30" s="23">
        <v>239140</v>
      </c>
      <c r="J30" s="23" t="s">
        <v>107</v>
      </c>
    </row>
    <row r="31" spans="1:10" s="13" customFormat="1" ht="19.5" customHeight="1">
      <c r="A31"/>
      <c r="B31"/>
      <c r="C31"/>
      <c r="D31"/>
      <c r="H31" s="24" t="s">
        <v>87</v>
      </c>
      <c r="I31" s="23">
        <v>230130</v>
      </c>
      <c r="J31" s="23" t="s">
        <v>87</v>
      </c>
    </row>
    <row r="32" spans="1:10" s="13" customFormat="1" ht="19.5" customHeight="1">
      <c r="A32"/>
      <c r="B32"/>
      <c r="C32"/>
      <c r="D32"/>
      <c r="H32" s="24" t="s">
        <v>20</v>
      </c>
      <c r="I32" s="23">
        <v>230088</v>
      </c>
      <c r="J32" s="23" t="s">
        <v>20</v>
      </c>
    </row>
    <row r="33" spans="1:10" s="13" customFormat="1" ht="19.5" customHeight="1">
      <c r="A33"/>
      <c r="B33"/>
      <c r="C33"/>
      <c r="D33"/>
      <c r="H33" s="24" t="s">
        <v>94</v>
      </c>
      <c r="I33" s="23">
        <v>239142</v>
      </c>
      <c r="J33" s="23" t="s">
        <v>108</v>
      </c>
    </row>
    <row r="34" spans="1:13" s="13" customFormat="1" ht="19.5" customHeight="1">
      <c r="A34"/>
      <c r="B34"/>
      <c r="C34"/>
      <c r="D34"/>
      <c r="H34" s="24" t="s">
        <v>37</v>
      </c>
      <c r="I34" s="23">
        <v>230127</v>
      </c>
      <c r="J34" s="23" t="s">
        <v>37</v>
      </c>
      <c r="M34" s="2"/>
    </row>
    <row r="35" spans="1:13" s="13" customFormat="1" ht="19.5" customHeight="1">
      <c r="A35"/>
      <c r="B35"/>
      <c r="C35"/>
      <c r="D35"/>
      <c r="H35" s="24" t="s">
        <v>82</v>
      </c>
      <c r="I35" s="23">
        <v>230082</v>
      </c>
      <c r="J35" s="23" t="s">
        <v>82</v>
      </c>
      <c r="M35" s="2"/>
    </row>
    <row r="36" spans="1:13" s="13" customFormat="1" ht="19.5" customHeight="1">
      <c r="A36"/>
      <c r="B36"/>
      <c r="C36"/>
      <c r="D36"/>
      <c r="H36" s="24" t="s">
        <v>44</v>
      </c>
      <c r="I36" s="23">
        <v>239128</v>
      </c>
      <c r="J36" s="23" t="s">
        <v>35</v>
      </c>
      <c r="M36" s="2"/>
    </row>
    <row r="37" spans="1:13" s="13" customFormat="1" ht="17.25" customHeight="1">
      <c r="A37"/>
      <c r="B37"/>
      <c r="C37"/>
      <c r="D37"/>
      <c r="H37" s="24" t="s">
        <v>47</v>
      </c>
      <c r="I37" s="23">
        <v>239125</v>
      </c>
      <c r="J37" s="23" t="s">
        <v>36</v>
      </c>
      <c r="M37" s="2"/>
    </row>
    <row r="38" spans="1:13" s="13" customFormat="1" ht="19.5" customHeight="1">
      <c r="A38"/>
      <c r="B38"/>
      <c r="C38"/>
      <c r="D38"/>
      <c r="E38"/>
      <c r="F38"/>
      <c r="G38"/>
      <c r="H38" s="24" t="s">
        <v>65</v>
      </c>
      <c r="I38" s="24">
        <v>230009</v>
      </c>
      <c r="J38" s="24" t="s">
        <v>66</v>
      </c>
      <c r="K38"/>
      <c r="L38"/>
      <c r="M38" s="2"/>
    </row>
    <row r="39" spans="1:12" s="13" customFormat="1" ht="19.5" customHeight="1">
      <c r="A39"/>
      <c r="B39"/>
      <c r="C39"/>
      <c r="D39"/>
      <c r="E39"/>
      <c r="F39"/>
      <c r="G39"/>
      <c r="H39" s="24" t="s">
        <v>113</v>
      </c>
      <c r="I39" s="24">
        <v>230126</v>
      </c>
      <c r="J39" s="24" t="s">
        <v>129</v>
      </c>
      <c r="K39"/>
      <c r="L39" s="2"/>
    </row>
    <row r="40" spans="1:12" s="13" customFormat="1" ht="19.5" customHeight="1">
      <c r="A40"/>
      <c r="B40"/>
      <c r="C40"/>
      <c r="D40"/>
      <c r="E40"/>
      <c r="F40"/>
      <c r="G40"/>
      <c r="H40" s="24" t="s">
        <v>81</v>
      </c>
      <c r="I40" s="24">
        <v>230077</v>
      </c>
      <c r="J40" s="24" t="s">
        <v>100</v>
      </c>
      <c r="K40"/>
      <c r="L40" s="2"/>
    </row>
    <row r="41" spans="1:12" s="13" customFormat="1" ht="19.5" customHeight="1">
      <c r="A41"/>
      <c r="B41"/>
      <c r="C41"/>
      <c r="D41"/>
      <c r="E41"/>
      <c r="F41"/>
      <c r="G41"/>
      <c r="H41" s="24" t="s">
        <v>83</v>
      </c>
      <c r="I41" s="24">
        <v>230102</v>
      </c>
      <c r="J41" s="24" t="s">
        <v>101</v>
      </c>
      <c r="K41"/>
      <c r="L41" s="2"/>
    </row>
    <row r="42" spans="1:12" s="13" customFormat="1" ht="19.5" customHeight="1">
      <c r="A42"/>
      <c r="B42"/>
      <c r="C42"/>
      <c r="D42"/>
      <c r="E42"/>
      <c r="F42"/>
      <c r="G42"/>
      <c r="H42" s="24" t="s">
        <v>91</v>
      </c>
      <c r="I42" s="24">
        <v>239138</v>
      </c>
      <c r="J42" s="24" t="s">
        <v>106</v>
      </c>
      <c r="K42"/>
      <c r="L42" s="2"/>
    </row>
    <row r="43" spans="1:12" s="13" customFormat="1" ht="19.5" customHeight="1">
      <c r="A43"/>
      <c r="B43"/>
      <c r="C43"/>
      <c r="D43"/>
      <c r="E43"/>
      <c r="F43"/>
      <c r="G43"/>
      <c r="H43" s="24" t="s">
        <v>76</v>
      </c>
      <c r="I43" s="24">
        <v>230114</v>
      </c>
      <c r="J43" s="24" t="s">
        <v>38</v>
      </c>
      <c r="K43"/>
      <c r="L43" s="2"/>
    </row>
    <row r="44" spans="1:12" s="13" customFormat="1" ht="19.5" customHeight="1">
      <c r="A44"/>
      <c r="B44"/>
      <c r="C44"/>
      <c r="D44"/>
      <c r="E44"/>
      <c r="F44"/>
      <c r="G44"/>
      <c r="H44" s="24" t="s">
        <v>50</v>
      </c>
      <c r="I44" s="24">
        <v>230108</v>
      </c>
      <c r="J44" s="24" t="s">
        <v>30</v>
      </c>
      <c r="K44"/>
      <c r="L44" s="2"/>
    </row>
    <row r="45" spans="1:12" s="13" customFormat="1" ht="19.5" customHeight="1">
      <c r="A45"/>
      <c r="B45"/>
      <c r="C45"/>
      <c r="D45"/>
      <c r="E45"/>
      <c r="F45"/>
      <c r="G45"/>
      <c r="H45" s="24" t="s">
        <v>63</v>
      </c>
      <c r="I45" s="24">
        <v>230085</v>
      </c>
      <c r="J45" s="24" t="s">
        <v>63</v>
      </c>
      <c r="K45"/>
      <c r="L45" s="2"/>
    </row>
    <row r="46" spans="1:12" s="13" customFormat="1" ht="19.5" customHeight="1">
      <c r="A46"/>
      <c r="B46"/>
      <c r="C46"/>
      <c r="D46"/>
      <c r="E46"/>
      <c r="F46"/>
      <c r="G46"/>
      <c r="H46" s="24" t="s">
        <v>51</v>
      </c>
      <c r="I46" s="24">
        <v>230119</v>
      </c>
      <c r="J46" s="24" t="s">
        <v>39</v>
      </c>
      <c r="K46"/>
      <c r="L46" s="2"/>
    </row>
    <row r="47" spans="1:12" s="13" customFormat="1" ht="19.5" customHeight="1">
      <c r="A47"/>
      <c r="B47"/>
      <c r="C47"/>
      <c r="D47"/>
      <c r="E47"/>
      <c r="F47"/>
      <c r="G47"/>
      <c r="H47" s="24" t="s">
        <v>16</v>
      </c>
      <c r="I47" s="24">
        <v>230070</v>
      </c>
      <c r="J47" s="24" t="s">
        <v>16</v>
      </c>
      <c r="K47"/>
      <c r="L47" s="2"/>
    </row>
    <row r="48" spans="1:12" s="13" customFormat="1" ht="19.5" customHeight="1">
      <c r="A48"/>
      <c r="B48"/>
      <c r="C48"/>
      <c r="D48"/>
      <c r="E48"/>
      <c r="F48"/>
      <c r="G48"/>
      <c r="H48" s="24" t="s">
        <v>64</v>
      </c>
      <c r="I48" s="24">
        <v>239132</v>
      </c>
      <c r="J48" s="24" t="s">
        <v>64</v>
      </c>
      <c r="K48"/>
      <c r="L48" s="2"/>
    </row>
    <row r="49" spans="1:12" s="13" customFormat="1" ht="19.5" customHeight="1">
      <c r="A49"/>
      <c r="B49"/>
      <c r="C49"/>
      <c r="D49"/>
      <c r="E49"/>
      <c r="F49"/>
      <c r="G49"/>
      <c r="H49" s="24" t="s">
        <v>53</v>
      </c>
      <c r="I49" s="24">
        <v>230118</v>
      </c>
      <c r="J49" s="24" t="s">
        <v>41</v>
      </c>
      <c r="K49"/>
      <c r="L49" s="2"/>
    </row>
    <row r="50" spans="1:12" s="13" customFormat="1" ht="19.5" customHeight="1">
      <c r="A50"/>
      <c r="B50"/>
      <c r="C50"/>
      <c r="D50"/>
      <c r="E50"/>
      <c r="F50"/>
      <c r="G50"/>
      <c r="H50" s="24" t="s">
        <v>89</v>
      </c>
      <c r="I50" s="24">
        <v>230132</v>
      </c>
      <c r="J50" s="24" t="s">
        <v>105</v>
      </c>
      <c r="K50"/>
      <c r="L50" s="2"/>
    </row>
    <row r="51" spans="1:13" ht="19.5" customHeight="1">
      <c r="A51"/>
      <c r="B51"/>
      <c r="C51"/>
      <c r="D51"/>
      <c r="E51"/>
      <c r="F51"/>
      <c r="G51"/>
      <c r="H51" s="24" t="s">
        <v>54</v>
      </c>
      <c r="I51" s="24">
        <v>230086</v>
      </c>
      <c r="J51" s="24" t="s">
        <v>26</v>
      </c>
      <c r="K51"/>
      <c r="M51" s="13"/>
    </row>
    <row r="52" spans="1:13" ht="14.25" customHeight="1">
      <c r="A52"/>
      <c r="B52"/>
      <c r="C52"/>
      <c r="D52"/>
      <c r="E52"/>
      <c r="F52"/>
      <c r="G52"/>
      <c r="H52" s="24" t="s">
        <v>167</v>
      </c>
      <c r="I52" s="24">
        <v>230125</v>
      </c>
      <c r="J52" s="24" t="s">
        <v>167</v>
      </c>
      <c r="K52"/>
      <c r="M52" s="13"/>
    </row>
    <row r="53" spans="1:13" ht="19.5" customHeight="1">
      <c r="A53"/>
      <c r="B53"/>
      <c r="C53"/>
      <c r="D53"/>
      <c r="E53"/>
      <c r="F53"/>
      <c r="G53"/>
      <c r="H53" s="24" t="s">
        <v>124</v>
      </c>
      <c r="I53" s="24">
        <v>230139</v>
      </c>
      <c r="J53" s="24" t="s">
        <v>135</v>
      </c>
      <c r="K53"/>
      <c r="M53" s="13"/>
    </row>
    <row r="54" spans="1:13" ht="19.5" customHeight="1">
      <c r="A54"/>
      <c r="B54"/>
      <c r="C54"/>
      <c r="D54"/>
      <c r="E54"/>
      <c r="F54"/>
      <c r="G54"/>
      <c r="H54" s="24" t="s">
        <v>60</v>
      </c>
      <c r="I54" s="24">
        <v>230120</v>
      </c>
      <c r="J54" s="24" t="s">
        <v>43</v>
      </c>
      <c r="K54"/>
      <c r="M54" s="13"/>
    </row>
    <row r="55" spans="1:12" s="13" customFormat="1" ht="19.5" customHeight="1">
      <c r="A55"/>
      <c r="B55"/>
      <c r="C55"/>
      <c r="D55"/>
      <c r="E55"/>
      <c r="F55"/>
      <c r="G55"/>
      <c r="H55" s="24" t="s">
        <v>86</v>
      </c>
      <c r="I55" s="24">
        <v>230129</v>
      </c>
      <c r="J55" s="24" t="s">
        <v>86</v>
      </c>
      <c r="K55"/>
      <c r="L55" s="2"/>
    </row>
    <row r="56" spans="1:12" s="13" customFormat="1" ht="19.5" customHeight="1">
      <c r="A56"/>
      <c r="B56"/>
      <c r="C56"/>
      <c r="D56"/>
      <c r="E56"/>
      <c r="F56"/>
      <c r="G56"/>
      <c r="H56" s="24" t="s">
        <v>127</v>
      </c>
      <c r="I56" s="24">
        <v>230007</v>
      </c>
      <c r="J56" s="24" t="s">
        <v>127</v>
      </c>
      <c r="K56"/>
      <c r="L56" s="2"/>
    </row>
    <row r="57" spans="1:12" s="13" customFormat="1" ht="19.5" customHeight="1">
      <c r="A57"/>
      <c r="B57"/>
      <c r="C57"/>
      <c r="D57"/>
      <c r="E57"/>
      <c r="F57"/>
      <c r="G57"/>
      <c r="H57" s="24" t="s">
        <v>111</v>
      </c>
      <c r="I57" s="24">
        <v>230144</v>
      </c>
      <c r="J57" s="24" t="s">
        <v>111</v>
      </c>
      <c r="K57"/>
      <c r="L57" s="2"/>
    </row>
    <row r="58" spans="1:12" s="13" customFormat="1" ht="19.5" customHeight="1">
      <c r="A58"/>
      <c r="B58"/>
      <c r="C58"/>
      <c r="D58"/>
      <c r="E58"/>
      <c r="F58"/>
      <c r="G58"/>
      <c r="H58" s="24" t="s">
        <v>85</v>
      </c>
      <c r="I58" s="24">
        <v>230128</v>
      </c>
      <c r="J58" s="24" t="s">
        <v>103</v>
      </c>
      <c r="K58"/>
      <c r="L58" s="2"/>
    </row>
    <row r="59" spans="1:11" ht="19.5" customHeight="1">
      <c r="A59"/>
      <c r="B59"/>
      <c r="C59"/>
      <c r="D59"/>
      <c r="E59"/>
      <c r="F59"/>
      <c r="G59"/>
      <c r="H59" s="24" t="s">
        <v>92</v>
      </c>
      <c r="I59" s="24">
        <v>239139</v>
      </c>
      <c r="J59" s="24" t="s">
        <v>77</v>
      </c>
      <c r="K59"/>
    </row>
    <row r="60" spans="1:13" s="13" customFormat="1" ht="19.5" customHeight="1">
      <c r="A60"/>
      <c r="B60"/>
      <c r="C60"/>
      <c r="D60"/>
      <c r="E60"/>
      <c r="F60"/>
      <c r="G60"/>
      <c r="H60" s="24" t="s">
        <v>115</v>
      </c>
      <c r="I60" s="24">
        <v>230096</v>
      </c>
      <c r="J60" s="24" t="s">
        <v>27</v>
      </c>
      <c r="K60"/>
      <c r="L60" s="2"/>
      <c r="M60" s="2"/>
    </row>
    <row r="61" spans="1:13" s="13" customFormat="1" ht="19.5" customHeight="1">
      <c r="A61"/>
      <c r="B61"/>
      <c r="C61"/>
      <c r="D61"/>
      <c r="E61"/>
      <c r="F61"/>
      <c r="G61"/>
      <c r="H61" s="24" t="s">
        <v>168</v>
      </c>
      <c r="I61" s="24">
        <v>230115</v>
      </c>
      <c r="J61" s="24" t="s">
        <v>169</v>
      </c>
      <c r="K61"/>
      <c r="L61" s="2"/>
      <c r="M61" s="2"/>
    </row>
    <row r="62" spans="1:13" s="13" customFormat="1" ht="19.5" customHeight="1">
      <c r="A62"/>
      <c r="B62"/>
      <c r="C62"/>
      <c r="D62"/>
      <c r="E62"/>
      <c r="F62"/>
      <c r="G62"/>
      <c r="H62" s="24" t="s">
        <v>123</v>
      </c>
      <c r="I62" s="24">
        <v>230147</v>
      </c>
      <c r="J62" s="24" t="s">
        <v>134</v>
      </c>
      <c r="K62"/>
      <c r="L62" s="2"/>
      <c r="M62" s="2"/>
    </row>
    <row r="63" spans="1:13" s="13" customFormat="1" ht="19.5" customHeight="1">
      <c r="A63"/>
      <c r="B63"/>
      <c r="C63"/>
      <c r="D63"/>
      <c r="E63"/>
      <c r="F63"/>
      <c r="G63"/>
      <c r="H63" s="24" t="s">
        <v>170</v>
      </c>
      <c r="I63" s="24">
        <v>230084</v>
      </c>
      <c r="J63" s="24" t="s">
        <v>170</v>
      </c>
      <c r="K63"/>
      <c r="L63" s="2"/>
      <c r="M63" s="2"/>
    </row>
    <row r="64" spans="1:13" s="13" customFormat="1" ht="19.5" customHeight="1">
      <c r="A64"/>
      <c r="B64"/>
      <c r="C64"/>
      <c r="D64"/>
      <c r="E64"/>
      <c r="F64"/>
      <c r="G64"/>
      <c r="H64" s="24" t="s">
        <v>56</v>
      </c>
      <c r="I64" s="24">
        <v>239998</v>
      </c>
      <c r="J64" s="24" t="s">
        <v>32</v>
      </c>
      <c r="K64"/>
      <c r="L64" s="2"/>
      <c r="M64" s="2"/>
    </row>
    <row r="65" spans="1:13" s="13" customFormat="1" ht="19.5" customHeight="1">
      <c r="A65"/>
      <c r="B65"/>
      <c r="C65"/>
      <c r="D65"/>
      <c r="E65"/>
      <c r="F65"/>
      <c r="G65"/>
      <c r="H65" s="24" t="s">
        <v>42</v>
      </c>
      <c r="I65" s="24">
        <v>230027</v>
      </c>
      <c r="J65" s="24" t="s">
        <v>42</v>
      </c>
      <c r="K65"/>
      <c r="L65" s="2"/>
      <c r="M65" s="2"/>
    </row>
    <row r="66" spans="1:13" s="13" customFormat="1" ht="19.5" customHeight="1">
      <c r="A66"/>
      <c r="B66"/>
      <c r="C66"/>
      <c r="D66"/>
      <c r="E66"/>
      <c r="F66"/>
      <c r="G66"/>
      <c r="H66" s="24" t="s">
        <v>122</v>
      </c>
      <c r="I66" s="24">
        <v>230135</v>
      </c>
      <c r="J66" s="24" t="s">
        <v>133</v>
      </c>
      <c r="K66"/>
      <c r="L66" s="2"/>
      <c r="M66" s="2"/>
    </row>
    <row r="67" spans="1:13" s="13" customFormat="1" ht="19.5" customHeight="1">
      <c r="A67"/>
      <c r="B67"/>
      <c r="C67"/>
      <c r="D67"/>
      <c r="E67"/>
      <c r="F67"/>
      <c r="G67"/>
      <c r="H67" s="24" t="s">
        <v>55</v>
      </c>
      <c r="I67" s="24">
        <v>230035</v>
      </c>
      <c r="J67" s="24" t="s">
        <v>24</v>
      </c>
      <c r="K67"/>
      <c r="L67" s="2"/>
      <c r="M67" s="2"/>
    </row>
    <row r="68" spans="1:13" s="13" customFormat="1" ht="19.5" customHeight="1">
      <c r="A68"/>
      <c r="B68"/>
      <c r="C68"/>
      <c r="D68"/>
      <c r="E68"/>
      <c r="F68"/>
      <c r="G68"/>
      <c r="H68" s="24" t="s">
        <v>17</v>
      </c>
      <c r="I68" s="24">
        <v>230000</v>
      </c>
      <c r="J68" s="24" t="s">
        <v>21</v>
      </c>
      <c r="K68"/>
      <c r="L68" s="2"/>
      <c r="M68" s="2"/>
    </row>
    <row r="69" spans="1:13" s="13" customFormat="1" ht="19.5" customHeight="1">
      <c r="A69"/>
      <c r="B69"/>
      <c r="C69"/>
      <c r="D69"/>
      <c r="E69"/>
      <c r="F69"/>
      <c r="G69"/>
      <c r="H69" s="24" t="s">
        <v>110</v>
      </c>
      <c r="I69" s="24">
        <v>239150</v>
      </c>
      <c r="J69" s="24" t="s">
        <v>110</v>
      </c>
      <c r="K69"/>
      <c r="L69" s="2"/>
      <c r="M69" s="2"/>
    </row>
    <row r="70" spans="1:13" s="13" customFormat="1" ht="18.75" customHeight="1">
      <c r="A70"/>
      <c r="B70"/>
      <c r="C70"/>
      <c r="D70"/>
      <c r="E70"/>
      <c r="F70"/>
      <c r="G70"/>
      <c r="H70" s="24" t="s">
        <v>125</v>
      </c>
      <c r="I70" s="24">
        <v>230138</v>
      </c>
      <c r="J70" s="24" t="s">
        <v>136</v>
      </c>
      <c r="K70"/>
      <c r="L70" s="2"/>
      <c r="M70" s="2"/>
    </row>
    <row r="71" spans="1:13" s="13" customFormat="1" ht="19.5" customHeight="1">
      <c r="A71"/>
      <c r="B71"/>
      <c r="C71"/>
      <c r="D71"/>
      <c r="E71"/>
      <c r="F71"/>
      <c r="G71"/>
      <c r="H71" s="24" t="s">
        <v>58</v>
      </c>
      <c r="I71" s="24">
        <v>230011</v>
      </c>
      <c r="J71" s="24" t="s">
        <v>22</v>
      </c>
      <c r="K71"/>
      <c r="L71" s="2"/>
      <c r="M71" s="2"/>
    </row>
    <row r="72" spans="1:13" s="13" customFormat="1" ht="19.5" customHeight="1">
      <c r="A72"/>
      <c r="B72"/>
      <c r="C72"/>
      <c r="D72"/>
      <c r="E72"/>
      <c r="F72"/>
      <c r="G72"/>
      <c r="H72" s="24" t="s">
        <v>117</v>
      </c>
      <c r="I72" s="24">
        <v>230010</v>
      </c>
      <c r="J72" s="24" t="s">
        <v>130</v>
      </c>
      <c r="K72"/>
      <c r="L72" s="2"/>
      <c r="M72" s="2"/>
    </row>
    <row r="73" spans="1:13" s="13" customFormat="1" ht="19.5" customHeight="1">
      <c r="A73"/>
      <c r="B73"/>
      <c r="C73"/>
      <c r="D73"/>
      <c r="E73"/>
      <c r="F73"/>
      <c r="G73"/>
      <c r="H73" s="24" t="s">
        <v>62</v>
      </c>
      <c r="I73" s="24">
        <v>239129</v>
      </c>
      <c r="J73" s="24" t="s">
        <v>62</v>
      </c>
      <c r="K73"/>
      <c r="L73" s="2"/>
      <c r="M73" s="2"/>
    </row>
    <row r="74" spans="1:13" s="13" customFormat="1" ht="19.5" customHeight="1">
      <c r="A74"/>
      <c r="B74"/>
      <c r="C74"/>
      <c r="D74"/>
      <c r="E74"/>
      <c r="F74"/>
      <c r="G74"/>
      <c r="H74" s="24" t="s">
        <v>171</v>
      </c>
      <c r="I74" s="24">
        <v>230091</v>
      </c>
      <c r="J74" s="24" t="s">
        <v>171</v>
      </c>
      <c r="K74"/>
      <c r="L74" s="2"/>
      <c r="M74" s="2"/>
    </row>
    <row r="75" spans="1:13" s="13" customFormat="1" ht="19.5" customHeight="1">
      <c r="A75"/>
      <c r="B75"/>
      <c r="C75"/>
      <c r="D75"/>
      <c r="E75"/>
      <c r="F75"/>
      <c r="G75"/>
      <c r="H75" s="24" t="s">
        <v>78</v>
      </c>
      <c r="I75" s="24">
        <v>239147</v>
      </c>
      <c r="J75" s="24" t="s">
        <v>172</v>
      </c>
      <c r="K75"/>
      <c r="L75" s="2"/>
      <c r="M75" s="2"/>
    </row>
    <row r="76" spans="1:13" s="13" customFormat="1" ht="19.5" customHeight="1">
      <c r="A76"/>
      <c r="B76"/>
      <c r="C76"/>
      <c r="D76"/>
      <c r="E76"/>
      <c r="F76"/>
      <c r="G76"/>
      <c r="H76" s="24" t="s">
        <v>173</v>
      </c>
      <c r="I76" s="24">
        <v>239126</v>
      </c>
      <c r="J76" s="24" t="s">
        <v>174</v>
      </c>
      <c r="K76"/>
      <c r="L76" s="2"/>
      <c r="M76" s="2"/>
    </row>
    <row r="77" spans="1:13" s="13" customFormat="1" ht="19.5" customHeight="1">
      <c r="A77"/>
      <c r="B77"/>
      <c r="C77"/>
      <c r="D77"/>
      <c r="E77"/>
      <c r="F77"/>
      <c r="G77"/>
      <c r="H77" s="24" t="s">
        <v>79</v>
      </c>
      <c r="I77" s="24">
        <v>230001</v>
      </c>
      <c r="J77" s="24" t="s">
        <v>79</v>
      </c>
      <c r="K77"/>
      <c r="L77" s="2"/>
      <c r="M77" s="2"/>
    </row>
    <row r="78" spans="1:13" s="13" customFormat="1" ht="19.5" customHeight="1">
      <c r="A78"/>
      <c r="B78"/>
      <c r="C78"/>
      <c r="D78"/>
      <c r="E78"/>
      <c r="F78"/>
      <c r="G78"/>
      <c r="H78" s="24" t="s">
        <v>69</v>
      </c>
      <c r="I78" s="24">
        <v>239133</v>
      </c>
      <c r="J78" s="24" t="s">
        <v>70</v>
      </c>
      <c r="K78"/>
      <c r="L78" s="2"/>
      <c r="M78" s="2"/>
    </row>
    <row r="79" spans="1:13" s="13" customFormat="1" ht="19.5" customHeight="1">
      <c r="A79"/>
      <c r="B79"/>
      <c r="C79"/>
      <c r="D79"/>
      <c r="E79"/>
      <c r="F79"/>
      <c r="G79"/>
      <c r="H79" s="24" t="s">
        <v>120</v>
      </c>
      <c r="I79" s="24">
        <v>230143</v>
      </c>
      <c r="J79" s="24" t="s">
        <v>120</v>
      </c>
      <c r="K79"/>
      <c r="L79" s="2"/>
      <c r="M79" s="2"/>
    </row>
    <row r="80" spans="1:13" s="13" customFormat="1" ht="19.5" customHeight="1">
      <c r="A80"/>
      <c r="B80"/>
      <c r="C80"/>
      <c r="D80"/>
      <c r="E80"/>
      <c r="F80"/>
      <c r="G80"/>
      <c r="H80" s="24" t="s">
        <v>18</v>
      </c>
      <c r="I80" s="24">
        <v>230079</v>
      </c>
      <c r="J80" s="24" t="s">
        <v>18</v>
      </c>
      <c r="K80"/>
      <c r="L80" s="2"/>
      <c r="M80" s="2"/>
    </row>
    <row r="81" spans="1:13" s="13" customFormat="1" ht="19.5" customHeight="1">
      <c r="A81"/>
      <c r="B81"/>
      <c r="C81"/>
      <c r="D81"/>
      <c r="E81"/>
      <c r="F81"/>
      <c r="G81"/>
      <c r="H81" s="24" t="s">
        <v>88</v>
      </c>
      <c r="I81" s="24">
        <v>230131</v>
      </c>
      <c r="J81" s="24" t="s">
        <v>104</v>
      </c>
      <c r="K81"/>
      <c r="L81" s="2"/>
      <c r="M81" s="2"/>
    </row>
    <row r="82" spans="1:13" s="13" customFormat="1" ht="19.5" customHeight="1">
      <c r="A82"/>
      <c r="B82"/>
      <c r="C82"/>
      <c r="D82"/>
      <c r="E82"/>
      <c r="F82"/>
      <c r="G82"/>
      <c r="H82" s="24" t="s">
        <v>19</v>
      </c>
      <c r="I82" s="24">
        <v>230033</v>
      </c>
      <c r="J82" s="24" t="s">
        <v>19</v>
      </c>
      <c r="K82"/>
      <c r="L82" s="2"/>
      <c r="M82" s="2"/>
    </row>
    <row r="83" spans="1:13" s="13" customFormat="1" ht="19.5" customHeight="1">
      <c r="A83"/>
      <c r="B83"/>
      <c r="C83"/>
      <c r="D83"/>
      <c r="E83"/>
      <c r="F83"/>
      <c r="G83"/>
      <c r="H83" s="24" t="s">
        <v>57</v>
      </c>
      <c r="I83" s="24">
        <v>230057</v>
      </c>
      <c r="J83" s="24" t="s">
        <v>25</v>
      </c>
      <c r="K83"/>
      <c r="L83" s="2"/>
      <c r="M83" s="2"/>
    </row>
    <row r="84" spans="1:13" s="13" customFormat="1" ht="19.5" customHeight="1">
      <c r="A84"/>
      <c r="B84"/>
      <c r="C84"/>
      <c r="D84"/>
      <c r="E84"/>
      <c r="F84"/>
      <c r="G84"/>
      <c r="H84" s="24" t="s">
        <v>96</v>
      </c>
      <c r="I84" s="24">
        <v>239144</v>
      </c>
      <c r="J84" s="24" t="s">
        <v>96</v>
      </c>
      <c r="K84"/>
      <c r="L84" s="2"/>
      <c r="M84" s="2"/>
    </row>
    <row r="85" spans="1:13" s="13" customFormat="1" ht="19.5" customHeight="1">
      <c r="A85"/>
      <c r="B85"/>
      <c r="C85"/>
      <c r="D85"/>
      <c r="E85"/>
      <c r="F85"/>
      <c r="G85"/>
      <c r="H85" s="24" t="s">
        <v>59</v>
      </c>
      <c r="I85" s="24">
        <v>230026</v>
      </c>
      <c r="J85" s="24" t="s">
        <v>23</v>
      </c>
      <c r="K85"/>
      <c r="L85" s="2"/>
      <c r="M85" s="2"/>
    </row>
    <row r="86" spans="1:13" s="13" customFormat="1" ht="14.25" customHeight="1">
      <c r="A86"/>
      <c r="B86"/>
      <c r="C86"/>
      <c r="D86"/>
      <c r="E86"/>
      <c r="F86"/>
      <c r="G86"/>
      <c r="H86" s="24" t="s">
        <v>80</v>
      </c>
      <c r="I86" s="24">
        <v>230006</v>
      </c>
      <c r="J86" s="24" t="s">
        <v>80</v>
      </c>
      <c r="K86"/>
      <c r="L86" s="2"/>
      <c r="M86" s="2"/>
    </row>
    <row r="87" spans="1:13" s="13" customFormat="1" ht="19.5" customHeight="1">
      <c r="A87"/>
      <c r="B87"/>
      <c r="C87"/>
      <c r="D87"/>
      <c r="E87"/>
      <c r="F87"/>
      <c r="G87"/>
      <c r="H87" s="24" t="s">
        <v>175</v>
      </c>
      <c r="I87" s="24">
        <v>230116</v>
      </c>
      <c r="J87" s="24" t="s">
        <v>176</v>
      </c>
      <c r="K87"/>
      <c r="L87" s="2"/>
      <c r="M87" s="2"/>
    </row>
    <row r="88" spans="1:13" s="13" customFormat="1" ht="19.5" customHeight="1">
      <c r="A88"/>
      <c r="B88"/>
      <c r="C88"/>
      <c r="D88"/>
      <c r="E88"/>
      <c r="F88"/>
      <c r="G88"/>
      <c r="H88" s="24" t="s">
        <v>121</v>
      </c>
      <c r="I88" s="24">
        <v>230145</v>
      </c>
      <c r="J88" s="24" t="s">
        <v>132</v>
      </c>
      <c r="K88"/>
      <c r="L88" s="2"/>
      <c r="M88" s="2"/>
    </row>
    <row r="89" spans="1:13" s="13" customFormat="1" ht="19.5" customHeight="1">
      <c r="A89"/>
      <c r="B89"/>
      <c r="C89"/>
      <c r="D89"/>
      <c r="E89"/>
      <c r="F89"/>
      <c r="G89"/>
      <c r="H89" s="24" t="s">
        <v>99</v>
      </c>
      <c r="I89" s="24">
        <v>239994</v>
      </c>
      <c r="J89" s="24" t="s">
        <v>72</v>
      </c>
      <c r="K89"/>
      <c r="L89" s="2"/>
      <c r="M89" s="2"/>
    </row>
    <row r="90" spans="1:13" s="13" customFormat="1" ht="19.5" customHeight="1">
      <c r="A90"/>
      <c r="B90"/>
      <c r="C90"/>
      <c r="D90"/>
      <c r="E90"/>
      <c r="F90"/>
      <c r="G90"/>
      <c r="H90" s="86" t="s">
        <v>177</v>
      </c>
      <c r="I90" s="86">
        <v>498214</v>
      </c>
      <c r="J90" s="86" t="s">
        <v>177</v>
      </c>
      <c r="K90"/>
      <c r="L90" s="2"/>
      <c r="M90" s="2"/>
    </row>
    <row r="91" spans="1:13" s="13" customFormat="1" ht="19.5" customHeight="1">
      <c r="A91"/>
      <c r="B91"/>
      <c r="C91"/>
      <c r="D91"/>
      <c r="E91"/>
      <c r="F91"/>
      <c r="G91"/>
      <c r="H91" s="87" t="s">
        <v>178</v>
      </c>
      <c r="I91" s="86">
        <v>498203</v>
      </c>
      <c r="J91" s="87" t="s">
        <v>178</v>
      </c>
      <c r="K91"/>
      <c r="L91" s="2"/>
      <c r="M91" s="2"/>
    </row>
    <row r="92" spans="1:13" s="13" customFormat="1" ht="19.5" customHeight="1">
      <c r="A92"/>
      <c r="B92"/>
      <c r="C92"/>
      <c r="D92"/>
      <c r="E92"/>
      <c r="F92"/>
      <c r="G92"/>
      <c r="H92" s="86" t="s">
        <v>179</v>
      </c>
      <c r="I92" s="86">
        <v>498211</v>
      </c>
      <c r="J92" s="86" t="s">
        <v>179</v>
      </c>
      <c r="K92"/>
      <c r="L92" s="2"/>
      <c r="M92" s="2"/>
    </row>
    <row r="93" spans="1:13" s="13" customFormat="1" ht="19.5" customHeight="1">
      <c r="A93"/>
      <c r="B93"/>
      <c r="C93"/>
      <c r="D93"/>
      <c r="E93"/>
      <c r="F93"/>
      <c r="G93"/>
      <c r="H93" s="86" t="s">
        <v>180</v>
      </c>
      <c r="I93" s="86">
        <v>498220</v>
      </c>
      <c r="J93" s="86" t="s">
        <v>180</v>
      </c>
      <c r="K93"/>
      <c r="L93" s="2"/>
      <c r="M93" s="2"/>
    </row>
    <row r="94" spans="1:13" s="13" customFormat="1" ht="19.5" customHeight="1">
      <c r="A94"/>
      <c r="B94"/>
      <c r="C94"/>
      <c r="D94"/>
      <c r="E94"/>
      <c r="F94"/>
      <c r="G94"/>
      <c r="H94" s="81"/>
      <c r="I94" s="81"/>
      <c r="J94" s="81"/>
      <c r="K94"/>
      <c r="L94" s="2"/>
      <c r="M94" s="2"/>
    </row>
    <row r="95" spans="1:13" s="13" customFormat="1" ht="19.5" customHeight="1">
      <c r="A95"/>
      <c r="B95"/>
      <c r="C95"/>
      <c r="D95"/>
      <c r="E95"/>
      <c r="F95"/>
      <c r="G95"/>
      <c r="H95" s="81"/>
      <c r="I95" s="81"/>
      <c r="J95" s="81"/>
      <c r="K95"/>
      <c r="L95" s="2"/>
      <c r="M95" s="2"/>
    </row>
    <row r="96" spans="1:11" ht="19.5" customHeight="1">
      <c r="A96"/>
      <c r="B96"/>
      <c r="C96"/>
      <c r="D96"/>
      <c r="E96"/>
      <c r="F96"/>
      <c r="G96"/>
      <c r="H96" s="81"/>
      <c r="I96" s="81"/>
      <c r="J96" s="81"/>
      <c r="K96"/>
    </row>
    <row r="97" spans="1:11" ht="19.5" customHeight="1">
      <c r="A97"/>
      <c r="B97"/>
      <c r="C97"/>
      <c r="D97"/>
      <c r="E97"/>
      <c r="F97"/>
      <c r="G97"/>
      <c r="H97" s="81"/>
      <c r="I97" s="81"/>
      <c r="J97" s="81"/>
      <c r="K97"/>
    </row>
    <row r="98" spans="1:11" ht="19.5" customHeight="1">
      <c r="A98"/>
      <c r="B98"/>
      <c r="C98"/>
      <c r="D98"/>
      <c r="E98"/>
      <c r="F98"/>
      <c r="G98"/>
      <c r="H98" s="81"/>
      <c r="I98" s="81"/>
      <c r="J98" s="81"/>
      <c r="K98"/>
    </row>
    <row r="99" spans="1:13" s="13" customFormat="1" ht="19.5" customHeight="1">
      <c r="A99"/>
      <c r="B99"/>
      <c r="C99"/>
      <c r="D99"/>
      <c r="E99"/>
      <c r="F99"/>
      <c r="G99"/>
      <c r="H99" s="81"/>
      <c r="I99" s="81"/>
      <c r="J99" s="81"/>
      <c r="K99"/>
      <c r="L99" s="2"/>
      <c r="M99" s="2"/>
    </row>
    <row r="100" spans="1:13" s="13" customFormat="1" ht="19.5" customHeight="1">
      <c r="A100"/>
      <c r="B100"/>
      <c r="C100"/>
      <c r="D100"/>
      <c r="E100"/>
      <c r="F100"/>
      <c r="G100"/>
      <c r="H100" s="81"/>
      <c r="I100" s="81"/>
      <c r="J100" s="81"/>
      <c r="K100"/>
      <c r="M100" s="2"/>
    </row>
    <row r="101" spans="1:13" s="13" customFormat="1" ht="19.5" customHeight="1">
      <c r="A101"/>
      <c r="B101"/>
      <c r="C101"/>
      <c r="D101"/>
      <c r="E101"/>
      <c r="F101"/>
      <c r="G101"/>
      <c r="H101" s="81"/>
      <c r="I101" s="81"/>
      <c r="J101" s="81"/>
      <c r="K101"/>
      <c r="L101" s="2"/>
      <c r="M101" s="2"/>
    </row>
    <row r="102" spans="1:13" s="13" customFormat="1" ht="19.5" customHeight="1">
      <c r="A102"/>
      <c r="B102"/>
      <c r="C102"/>
      <c r="D102"/>
      <c r="E102"/>
      <c r="F102"/>
      <c r="G102"/>
      <c r="H102" s="81"/>
      <c r="I102" s="81"/>
      <c r="J102" s="81"/>
      <c r="K102"/>
      <c r="L102" s="2"/>
      <c r="M102" s="2"/>
    </row>
    <row r="103" spans="1:13" s="13" customFormat="1" ht="18.75" customHeight="1">
      <c r="A103"/>
      <c r="B103"/>
      <c r="C103"/>
      <c r="D103"/>
      <c r="E103"/>
      <c r="F103"/>
      <c r="G103"/>
      <c r="H103" s="81"/>
      <c r="I103" s="81"/>
      <c r="J103" s="81"/>
      <c r="K103"/>
      <c r="L103"/>
      <c r="M103" s="2"/>
    </row>
    <row r="104" spans="1:13" s="13" customFormat="1" ht="19.5" customHeight="1">
      <c r="A104"/>
      <c r="B104"/>
      <c r="C104"/>
      <c r="D104"/>
      <c r="E104"/>
      <c r="F104"/>
      <c r="G104"/>
      <c r="H104" s="81"/>
      <c r="I104" s="81"/>
      <c r="J104" s="81"/>
      <c r="K104"/>
      <c r="L104"/>
      <c r="M104" s="2"/>
    </row>
    <row r="105" spans="1:13" s="13" customFormat="1" ht="19.5" customHeight="1">
      <c r="A105"/>
      <c r="B105"/>
      <c r="C105"/>
      <c r="D105"/>
      <c r="E105"/>
      <c r="F105"/>
      <c r="G105"/>
      <c r="H105" s="81"/>
      <c r="I105" s="81"/>
      <c r="J105" s="81"/>
      <c r="K105"/>
      <c r="L105"/>
      <c r="M105" s="2"/>
    </row>
    <row r="106" spans="1:13" s="13" customFormat="1" ht="19.5" customHeight="1">
      <c r="A106"/>
      <c r="B106"/>
      <c r="C106"/>
      <c r="D106"/>
      <c r="E106" s="2"/>
      <c r="F106" s="2"/>
      <c r="G106" s="2"/>
      <c r="H106" s="22"/>
      <c r="I106" s="22"/>
      <c r="J106" s="22"/>
      <c r="K106" s="2"/>
      <c r="L106" s="2"/>
      <c r="M106" s="2"/>
    </row>
    <row r="107" spans="1:13" s="13" customFormat="1" ht="19.5" customHeight="1">
      <c r="A107"/>
      <c r="B107"/>
      <c r="C107"/>
      <c r="D107"/>
      <c r="E107" s="2"/>
      <c r="F107" s="2"/>
      <c r="G107" s="2"/>
      <c r="H107" s="22"/>
      <c r="I107" s="22"/>
      <c r="J107" s="22"/>
      <c r="K107" s="2"/>
      <c r="L107" s="2"/>
      <c r="M107" s="2"/>
    </row>
    <row r="108" spans="1:13" s="13" customFormat="1" ht="19.5" customHeight="1">
      <c r="A108"/>
      <c r="B108"/>
      <c r="C108"/>
      <c r="D108"/>
      <c r="E108" s="2"/>
      <c r="F108" s="2"/>
      <c r="G108" s="2"/>
      <c r="H108" s="22"/>
      <c r="I108" s="22"/>
      <c r="J108" s="22"/>
      <c r="K108" s="2"/>
      <c r="L108" s="2"/>
      <c r="M108" s="2"/>
    </row>
    <row r="109" spans="1:13" s="13" customFormat="1" ht="19.5" customHeight="1">
      <c r="A109"/>
      <c r="B109"/>
      <c r="C109"/>
      <c r="D109"/>
      <c r="E109" s="2"/>
      <c r="F109" s="2"/>
      <c r="G109" s="2"/>
      <c r="H109" s="22"/>
      <c r="I109" s="22"/>
      <c r="J109" s="22"/>
      <c r="K109" s="2"/>
      <c r="L109" s="2"/>
      <c r="M109" s="2"/>
    </row>
    <row r="110" spans="1:13" s="13" customFormat="1" ht="19.5" customHeight="1">
      <c r="A110"/>
      <c r="B110"/>
      <c r="C110"/>
      <c r="D110"/>
      <c r="E110" s="2"/>
      <c r="F110" s="2"/>
      <c r="G110" s="2"/>
      <c r="H110" s="22"/>
      <c r="I110" s="22"/>
      <c r="J110" s="22"/>
      <c r="K110" s="2"/>
      <c r="L110" s="2"/>
      <c r="M110" s="2"/>
    </row>
    <row r="111" spans="1:13" s="13" customFormat="1" ht="19.5" customHeight="1">
      <c r="A111"/>
      <c r="B111"/>
      <c r="C111"/>
      <c r="D111"/>
      <c r="E111" s="2"/>
      <c r="F111" s="2"/>
      <c r="G111" s="2"/>
      <c r="H111" s="22"/>
      <c r="I111" s="22"/>
      <c r="J111" s="22"/>
      <c r="K111" s="2"/>
      <c r="L111" s="2"/>
      <c r="M111" s="2"/>
    </row>
    <row r="112" spans="1:13" s="13" customFormat="1" ht="19.5" customHeight="1">
      <c r="A112"/>
      <c r="B112"/>
      <c r="C112"/>
      <c r="D112"/>
      <c r="E112" s="2"/>
      <c r="F112" s="2"/>
      <c r="G112" s="2"/>
      <c r="H112" s="22"/>
      <c r="I112" s="22"/>
      <c r="J112" s="22"/>
      <c r="K112" s="2"/>
      <c r="L112" s="2"/>
      <c r="M112" s="2"/>
    </row>
    <row r="113" spans="1:13" s="13" customFormat="1" ht="19.5" customHeight="1">
      <c r="A113"/>
      <c r="B113"/>
      <c r="C113"/>
      <c r="D113"/>
      <c r="E113" s="2"/>
      <c r="F113" s="2"/>
      <c r="G113" s="2"/>
      <c r="H113" s="22"/>
      <c r="I113" s="22"/>
      <c r="J113" s="22"/>
      <c r="K113" s="2"/>
      <c r="L113" s="2"/>
      <c r="M113" s="2"/>
    </row>
    <row r="114" spans="1:13" s="13" customFormat="1" ht="19.5" customHeight="1">
      <c r="A114"/>
      <c r="B114"/>
      <c r="C114"/>
      <c r="D114"/>
      <c r="E114" s="2"/>
      <c r="F114" s="2"/>
      <c r="G114" s="2"/>
      <c r="H114" s="22"/>
      <c r="I114" s="22"/>
      <c r="J114" s="22"/>
      <c r="K114" s="2"/>
      <c r="L114" s="2"/>
      <c r="M114" s="2"/>
    </row>
    <row r="115" spans="1:13" s="13" customFormat="1" ht="19.5" customHeight="1">
      <c r="A115"/>
      <c r="B115"/>
      <c r="C115"/>
      <c r="D115"/>
      <c r="E115" s="2"/>
      <c r="F115" s="2"/>
      <c r="G115" s="2"/>
      <c r="H115" s="22"/>
      <c r="I115" s="22"/>
      <c r="J115" s="22"/>
      <c r="K115" s="2"/>
      <c r="L115" s="2"/>
      <c r="M115" s="2"/>
    </row>
    <row r="116" spans="1:13" s="13" customFormat="1" ht="19.5" customHeight="1">
      <c r="A116"/>
      <c r="B116"/>
      <c r="C116"/>
      <c r="D116"/>
      <c r="E116" s="2"/>
      <c r="F116" s="2"/>
      <c r="G116" s="2"/>
      <c r="H116" s="22"/>
      <c r="I116" s="22"/>
      <c r="J116" s="22"/>
      <c r="K116" s="2"/>
      <c r="L116" s="2"/>
      <c r="M116" s="2"/>
    </row>
    <row r="117" spans="1:13" s="13" customFormat="1" ht="19.5" customHeight="1">
      <c r="A117"/>
      <c r="B117"/>
      <c r="C117"/>
      <c r="D117"/>
      <c r="E117" s="2"/>
      <c r="F117" s="2"/>
      <c r="G117" s="2"/>
      <c r="H117" s="22"/>
      <c r="I117" s="22"/>
      <c r="J117" s="22"/>
      <c r="K117" s="2"/>
      <c r="L117" s="2"/>
      <c r="M117" s="2"/>
    </row>
    <row r="118" spans="1:13" s="13" customFormat="1" ht="19.5" customHeight="1">
      <c r="A118"/>
      <c r="B118"/>
      <c r="C118"/>
      <c r="D118"/>
      <c r="E118" s="2"/>
      <c r="F118" s="2"/>
      <c r="G118" s="2"/>
      <c r="H118" s="22"/>
      <c r="I118" s="22"/>
      <c r="J118" s="22"/>
      <c r="K118" s="2"/>
      <c r="L118" s="2"/>
      <c r="M118" s="2"/>
    </row>
    <row r="119" spans="1:13" s="13" customFormat="1" ht="19.5" customHeight="1">
      <c r="A119"/>
      <c r="B119"/>
      <c r="C119"/>
      <c r="D119"/>
      <c r="E119" s="2"/>
      <c r="F119" s="2"/>
      <c r="G119" s="2"/>
      <c r="H119" s="22"/>
      <c r="I119" s="22"/>
      <c r="J119" s="22"/>
      <c r="K119" s="2"/>
      <c r="L119" s="2"/>
      <c r="M119" s="2"/>
    </row>
    <row r="120" spans="1:4" ht="19.5" customHeight="1">
      <c r="A120"/>
      <c r="B120"/>
      <c r="C120"/>
      <c r="D120"/>
    </row>
    <row r="121" spans="1:4" ht="19.5" customHeight="1">
      <c r="A121"/>
      <c r="B121"/>
      <c r="C121"/>
      <c r="D121"/>
    </row>
    <row r="122" spans="1:4" ht="19.5" customHeight="1">
      <c r="A122"/>
      <c r="B122"/>
      <c r="C122"/>
      <c r="D122"/>
    </row>
    <row r="123" spans="1:4" ht="19.5" customHeight="1">
      <c r="A123"/>
      <c r="B123"/>
      <c r="C123"/>
      <c r="D123"/>
    </row>
    <row r="124" spans="1:4" ht="19.5" customHeight="1">
      <c r="A124"/>
      <c r="B124"/>
      <c r="C124"/>
      <c r="D124"/>
    </row>
    <row r="125" spans="1:4" ht="19.5" customHeight="1">
      <c r="A125"/>
      <c r="B125"/>
      <c r="C125"/>
      <c r="D125"/>
    </row>
    <row r="126" spans="1:4" ht="19.5" customHeight="1">
      <c r="A126"/>
      <c r="B126"/>
      <c r="C126"/>
      <c r="D126"/>
    </row>
    <row r="127" spans="1:4" ht="19.5" customHeight="1">
      <c r="A127"/>
      <c r="B127"/>
      <c r="C127"/>
      <c r="D127"/>
    </row>
    <row r="128" spans="1:4" ht="19.5" customHeight="1">
      <c r="A128"/>
      <c r="B128"/>
      <c r="C128"/>
      <c r="D128"/>
    </row>
    <row r="129" spans="1:4" ht="19.5" customHeight="1">
      <c r="A129"/>
      <c r="B129"/>
      <c r="C129"/>
      <c r="D129"/>
    </row>
    <row r="130" spans="1:4" ht="19.5" customHeight="1">
      <c r="A130"/>
      <c r="B130"/>
      <c r="C130"/>
      <c r="D130"/>
    </row>
    <row r="131" spans="1:4" ht="19.5" customHeight="1">
      <c r="A131"/>
      <c r="B131"/>
      <c r="C131"/>
      <c r="D131"/>
    </row>
    <row r="132" spans="1:4" ht="19.5" customHeight="1">
      <c r="A132"/>
      <c r="B132"/>
      <c r="C132"/>
      <c r="D132"/>
    </row>
    <row r="133" spans="1:4" ht="19.5" customHeight="1">
      <c r="A133"/>
      <c r="B133"/>
      <c r="C133"/>
      <c r="D133"/>
    </row>
    <row r="134" spans="1:4" ht="19.5" customHeight="1">
      <c r="A134"/>
      <c r="B134"/>
      <c r="C134"/>
      <c r="D134"/>
    </row>
    <row r="135" spans="1:4" ht="19.5" customHeight="1">
      <c r="A135"/>
      <c r="B135"/>
      <c r="C135"/>
      <c r="D135"/>
    </row>
    <row r="136" spans="1:4" ht="19.5" customHeight="1">
      <c r="A136"/>
      <c r="B136"/>
      <c r="C136"/>
      <c r="D136"/>
    </row>
    <row r="137" spans="1:4" ht="19.5" customHeight="1">
      <c r="A137"/>
      <c r="B137"/>
      <c r="C137"/>
      <c r="D137"/>
    </row>
    <row r="138" spans="1:4" ht="19.5" customHeight="1">
      <c r="A138"/>
      <c r="B138"/>
      <c r="C138"/>
      <c r="D138"/>
    </row>
    <row r="139" spans="2:4" ht="17.25">
      <c r="B139"/>
      <c r="C139"/>
      <c r="D139"/>
    </row>
    <row r="140" spans="2:4" ht="17.25">
      <c r="B140"/>
      <c r="C140"/>
      <c r="D140"/>
    </row>
    <row r="141" spans="2:4" ht="17.25">
      <c r="B141"/>
      <c r="C141"/>
      <c r="D141"/>
    </row>
    <row r="142" spans="2:4" ht="17.25">
      <c r="B142"/>
      <c r="C142"/>
      <c r="D142"/>
    </row>
    <row r="143" spans="2:4" ht="17.25">
      <c r="B143"/>
      <c r="C143"/>
      <c r="D143"/>
    </row>
  </sheetData>
  <sheetProtection password="8CC5" sheet="1"/>
  <protectedRanges>
    <protectedRange sqref="B4 B7 D7 B11 D11 D4 B15" name="入力"/>
  </protectedRanges>
  <mergeCells count="2">
    <mergeCell ref="A1:D1"/>
    <mergeCell ref="B15:D15"/>
  </mergeCells>
  <dataValidations count="4">
    <dataValidation allowBlank="1" showInputMessage="1" showErrorMessage="1" imeMode="hiragana" sqref="D7"/>
    <dataValidation allowBlank="1" showInputMessage="1" imeMode="halfAlpha" sqref="B15:D15 B7 B11"/>
    <dataValidation allowBlank="1" showInputMessage="1" imeMode="hiragana" sqref="D11"/>
    <dataValidation type="list" allowBlank="1" showInputMessage="1" imeMode="hiragana" sqref="B4">
      <formula1>$H$4:$H$93</formula1>
    </dataValidation>
  </dataValidation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159"/>
  <sheetViews>
    <sheetView showGridLines="0" showZeros="0" tabSelected="1" zoomScalePageLayoutView="0" workbookViewId="0" topLeftCell="A1">
      <selection activeCell="A2" sqref="A2"/>
    </sheetView>
  </sheetViews>
  <sheetFormatPr defaultColWidth="9.00390625" defaultRowHeight="13.5"/>
  <cols>
    <col min="1" max="1" width="4.50390625" style="27" bestFit="1" customWidth="1"/>
    <col min="2" max="2" width="7.375" style="27" customWidth="1"/>
    <col min="3" max="3" width="10.50390625" style="27" customWidth="1"/>
    <col min="4" max="4" width="11.375" style="27" customWidth="1"/>
    <col min="5" max="6" width="8.875" style="27" customWidth="1"/>
    <col min="7" max="7" width="7.875" style="27" customWidth="1"/>
    <col min="8" max="8" width="22.25390625" style="27" customWidth="1"/>
    <col min="9" max="9" width="22.125" style="27" customWidth="1"/>
    <col min="10" max="10" width="5.50390625" style="27" hidden="1" customWidth="1"/>
    <col min="11" max="11" width="6.375" style="27" customWidth="1"/>
    <col min="12" max="12" width="8.50390625" style="27" customWidth="1"/>
    <col min="13" max="13" width="6.50390625" style="27" customWidth="1"/>
    <col min="14" max="14" width="6.00390625" style="27" customWidth="1"/>
    <col min="15" max="15" width="1.625" style="28" customWidth="1"/>
    <col min="16" max="20" width="11.125" style="28" customWidth="1"/>
    <col min="21" max="23" width="11.125" style="27" customWidth="1"/>
    <col min="24" max="24" width="11.125" style="29" customWidth="1"/>
    <col min="25" max="25" width="11.125" style="28" customWidth="1"/>
    <col min="26" max="26" width="6.375" style="27" customWidth="1"/>
    <col min="27" max="27" width="11.625" style="27" bestFit="1" customWidth="1"/>
    <col min="28" max="16384" width="9.00390625" style="27" customWidth="1"/>
  </cols>
  <sheetData>
    <row r="1" ht="21">
      <c r="A1" s="26" t="s">
        <v>140</v>
      </c>
    </row>
    <row r="2" ht="16.5" customHeight="1">
      <c r="A2" s="30" t="s">
        <v>184</v>
      </c>
    </row>
    <row r="3" spans="1:3" ht="21">
      <c r="A3" s="31" t="s">
        <v>141</v>
      </c>
      <c r="C3" s="32" t="s">
        <v>142</v>
      </c>
    </row>
    <row r="4" spans="1:15" ht="72" customHeight="1">
      <c r="A4" s="92" t="s">
        <v>182</v>
      </c>
      <c r="B4" s="92"/>
      <c r="C4" s="92"/>
      <c r="D4" s="92"/>
      <c r="E4" s="92"/>
      <c r="F4" s="92"/>
      <c r="G4" s="92"/>
      <c r="H4" s="92"/>
      <c r="I4" s="92"/>
      <c r="J4" s="92"/>
      <c r="K4" s="92"/>
      <c r="L4" s="92"/>
      <c r="M4" s="92"/>
      <c r="N4" s="92"/>
      <c r="O4" s="92"/>
    </row>
    <row r="5" spans="1:15" ht="35.25" customHeight="1">
      <c r="A5" s="93" t="s">
        <v>143</v>
      </c>
      <c r="B5" s="93"/>
      <c r="C5" s="93"/>
      <c r="D5" s="93"/>
      <c r="E5" s="93"/>
      <c r="F5" s="93"/>
      <c r="G5" s="93"/>
      <c r="H5" s="93"/>
      <c r="I5" s="93"/>
      <c r="J5" s="93"/>
      <c r="K5" s="93"/>
      <c r="L5" s="93"/>
      <c r="M5" s="93"/>
      <c r="N5" s="93"/>
      <c r="O5" s="93"/>
    </row>
    <row r="6" spans="1:14" ht="12" customHeight="1">
      <c r="A6" s="33"/>
      <c r="B6" s="34"/>
      <c r="C6" s="35"/>
      <c r="D6" s="35"/>
      <c r="E6" s="35"/>
      <c r="F6" s="35"/>
      <c r="G6" s="35"/>
      <c r="H6" s="35"/>
      <c r="I6" s="35"/>
      <c r="J6" s="33"/>
      <c r="K6" s="33"/>
      <c r="L6" s="33"/>
      <c r="M6" s="33"/>
      <c r="N6" s="33"/>
    </row>
    <row r="7" spans="1:14" ht="29.25" customHeight="1">
      <c r="A7" s="94" t="s">
        <v>144</v>
      </c>
      <c r="B7" s="95"/>
      <c r="C7" s="95"/>
      <c r="D7" s="95"/>
      <c r="E7" s="95"/>
      <c r="F7" s="95"/>
      <c r="G7" s="95"/>
      <c r="H7" s="95"/>
      <c r="I7" s="95"/>
      <c r="J7" s="95"/>
      <c r="K7" s="95"/>
      <c r="L7" s="95"/>
      <c r="M7" s="95"/>
      <c r="N7" s="96"/>
    </row>
    <row r="8" spans="1:23" ht="23.25" customHeight="1">
      <c r="A8" s="97" t="s">
        <v>145</v>
      </c>
      <c r="B8" s="36" t="s">
        <v>146</v>
      </c>
      <c r="C8" s="99" t="s">
        <v>147</v>
      </c>
      <c r="D8" s="100" t="s">
        <v>148</v>
      </c>
      <c r="E8" s="101"/>
      <c r="F8" s="102"/>
      <c r="G8" s="103" t="s">
        <v>149</v>
      </c>
      <c r="H8" s="37" t="s">
        <v>150</v>
      </c>
      <c r="I8" s="37" t="s">
        <v>151</v>
      </c>
      <c r="J8" s="104" t="s">
        <v>152</v>
      </c>
      <c r="K8" s="38" t="s">
        <v>153</v>
      </c>
      <c r="L8" s="105" t="s">
        <v>154</v>
      </c>
      <c r="M8" s="105"/>
      <c r="N8" s="105"/>
      <c r="W8" s="28"/>
    </row>
    <row r="9" spans="1:14" ht="23.25" thickBot="1">
      <c r="A9" s="98"/>
      <c r="B9" s="39" t="s">
        <v>155</v>
      </c>
      <c r="C9" s="99"/>
      <c r="D9" s="40" t="s">
        <v>156</v>
      </c>
      <c r="E9" s="41" t="s">
        <v>181</v>
      </c>
      <c r="F9" s="41" t="s">
        <v>183</v>
      </c>
      <c r="G9" s="103"/>
      <c r="H9" s="42" t="s">
        <v>157</v>
      </c>
      <c r="I9" s="43" t="s">
        <v>158</v>
      </c>
      <c r="J9" s="104"/>
      <c r="K9" s="44" t="s">
        <v>159</v>
      </c>
      <c r="L9" s="45" t="s">
        <v>160</v>
      </c>
      <c r="M9" s="46" t="s">
        <v>161</v>
      </c>
      <c r="N9" s="46" t="s">
        <v>162</v>
      </c>
    </row>
    <row r="10" spans="1:24" ht="14.25">
      <c r="A10" s="47">
        <v>1</v>
      </c>
      <c r="B10" s="48"/>
      <c r="C10" s="82">
        <f>IF('所属'!$E$4=0,"",'所属'!$E$4)</f>
      </c>
      <c r="D10" s="49"/>
      <c r="E10" s="82"/>
      <c r="F10" s="83"/>
      <c r="G10" s="50"/>
      <c r="H10" s="51"/>
      <c r="I10" s="52"/>
      <c r="J10" s="53"/>
      <c r="K10" s="54"/>
      <c r="L10" s="54"/>
      <c r="M10" s="54"/>
      <c r="N10" s="55"/>
      <c r="V10" s="56"/>
      <c r="W10" s="57"/>
      <c r="X10" s="58"/>
    </row>
    <row r="11" spans="1:24" ht="14.25">
      <c r="A11" s="47">
        <v>2</v>
      </c>
      <c r="B11" s="59"/>
      <c r="C11" s="60">
        <f>IF('所属'!$E$4=0,"",'所属'!$E$4)</f>
      </c>
      <c r="D11" s="61"/>
      <c r="E11" s="60"/>
      <c r="F11" s="84"/>
      <c r="G11" s="62"/>
      <c r="H11" s="63"/>
      <c r="I11" s="64"/>
      <c r="J11" s="65"/>
      <c r="K11" s="66"/>
      <c r="L11" s="66"/>
      <c r="M11" s="66"/>
      <c r="N11" s="67"/>
      <c r="V11" s="56"/>
      <c r="W11" s="57"/>
      <c r="X11" s="58"/>
    </row>
    <row r="12" spans="1:24" ht="14.25">
      <c r="A12" s="47">
        <v>3</v>
      </c>
      <c r="B12" s="59"/>
      <c r="C12" s="60">
        <f>IF('所属'!$E$4=0,"",'所属'!$E$4)</f>
      </c>
      <c r="D12" s="61"/>
      <c r="E12" s="60"/>
      <c r="F12" s="84"/>
      <c r="G12" s="62"/>
      <c r="H12" s="63"/>
      <c r="I12" s="64"/>
      <c r="J12" s="65"/>
      <c r="K12" s="66"/>
      <c r="L12" s="66"/>
      <c r="M12" s="66"/>
      <c r="N12" s="67"/>
      <c r="V12" s="56"/>
      <c r="W12" s="57"/>
      <c r="X12" s="58"/>
    </row>
    <row r="13" spans="1:24" ht="14.25">
      <c r="A13" s="47">
        <v>4</v>
      </c>
      <c r="B13" s="59"/>
      <c r="C13" s="60">
        <f>IF('所属'!$E$4=0,"",'所属'!$E$4)</f>
      </c>
      <c r="D13" s="61"/>
      <c r="E13" s="60"/>
      <c r="F13" s="84"/>
      <c r="G13" s="62"/>
      <c r="H13" s="63"/>
      <c r="I13" s="64"/>
      <c r="J13" s="65"/>
      <c r="K13" s="66"/>
      <c r="L13" s="66"/>
      <c r="M13" s="66"/>
      <c r="N13" s="67"/>
      <c r="V13" s="56"/>
      <c r="W13" s="57"/>
      <c r="X13" s="58"/>
    </row>
    <row r="14" spans="1:24" ht="14.25">
      <c r="A14" s="47">
        <v>5</v>
      </c>
      <c r="B14" s="59"/>
      <c r="C14" s="60">
        <f>IF('所属'!$E$4=0,"",'所属'!$E$4)</f>
      </c>
      <c r="D14" s="61"/>
      <c r="E14" s="60"/>
      <c r="F14" s="84"/>
      <c r="G14" s="62"/>
      <c r="H14" s="63"/>
      <c r="I14" s="64"/>
      <c r="J14" s="65"/>
      <c r="K14" s="66"/>
      <c r="L14" s="66"/>
      <c r="M14" s="66"/>
      <c r="N14" s="67"/>
      <c r="V14" s="56"/>
      <c r="W14" s="57"/>
      <c r="X14" s="58"/>
    </row>
    <row r="15" spans="1:24" ht="14.25">
      <c r="A15" s="47">
        <v>6</v>
      </c>
      <c r="B15" s="59"/>
      <c r="C15" s="60">
        <f>IF('所属'!$E$4=0,"",'所属'!$E$4)</f>
      </c>
      <c r="D15" s="61"/>
      <c r="E15" s="60"/>
      <c r="F15" s="84"/>
      <c r="G15" s="62"/>
      <c r="H15" s="63"/>
      <c r="I15" s="64"/>
      <c r="J15" s="65"/>
      <c r="K15" s="66"/>
      <c r="L15" s="66"/>
      <c r="M15" s="66"/>
      <c r="N15" s="67"/>
      <c r="V15" s="56"/>
      <c r="W15" s="57"/>
      <c r="X15" s="58"/>
    </row>
    <row r="16" spans="1:24" ht="14.25">
      <c r="A16" s="47">
        <v>7</v>
      </c>
      <c r="B16" s="59"/>
      <c r="C16" s="60">
        <f>IF('所属'!$E$4=0,"",'所属'!$E$4)</f>
      </c>
      <c r="D16" s="61"/>
      <c r="E16" s="60"/>
      <c r="F16" s="84"/>
      <c r="G16" s="62"/>
      <c r="H16" s="63"/>
      <c r="I16" s="64"/>
      <c r="J16" s="65"/>
      <c r="K16" s="66"/>
      <c r="L16" s="66"/>
      <c r="M16" s="66"/>
      <c r="N16" s="67"/>
      <c r="V16" s="56"/>
      <c r="W16" s="57"/>
      <c r="X16" s="58"/>
    </row>
    <row r="17" spans="1:24" ht="14.25">
      <c r="A17" s="47">
        <v>8</v>
      </c>
      <c r="B17" s="59"/>
      <c r="C17" s="60">
        <f>IF('所属'!$E$4=0,"",'所属'!$E$4)</f>
      </c>
      <c r="D17" s="61"/>
      <c r="E17" s="60"/>
      <c r="F17" s="84"/>
      <c r="G17" s="62"/>
      <c r="H17" s="63"/>
      <c r="I17" s="64"/>
      <c r="J17" s="65"/>
      <c r="K17" s="66"/>
      <c r="L17" s="66"/>
      <c r="M17" s="66"/>
      <c r="N17" s="67"/>
      <c r="V17" s="56"/>
      <c r="W17" s="57"/>
      <c r="X17" s="58"/>
    </row>
    <row r="18" spans="1:24" ht="14.25">
      <c r="A18" s="47">
        <v>9</v>
      </c>
      <c r="B18" s="59"/>
      <c r="C18" s="60">
        <f>IF('所属'!$E$4=0,"",'所属'!$E$4)</f>
      </c>
      <c r="D18" s="61"/>
      <c r="E18" s="60"/>
      <c r="F18" s="84"/>
      <c r="G18" s="62"/>
      <c r="H18" s="63"/>
      <c r="I18" s="68"/>
      <c r="J18" s="65"/>
      <c r="K18" s="66"/>
      <c r="L18" s="66"/>
      <c r="M18" s="66"/>
      <c r="N18" s="67"/>
      <c r="V18" s="56"/>
      <c r="W18" s="57"/>
      <c r="X18" s="58"/>
    </row>
    <row r="19" spans="1:24" ht="14.25">
      <c r="A19" s="47">
        <v>10</v>
      </c>
      <c r="B19" s="59"/>
      <c r="C19" s="60">
        <f>IF('所属'!$E$4=0,"",'所属'!$E$4)</f>
      </c>
      <c r="D19" s="61"/>
      <c r="E19" s="60"/>
      <c r="F19" s="84"/>
      <c r="G19" s="62"/>
      <c r="H19" s="63"/>
      <c r="I19" s="64"/>
      <c r="J19" s="65"/>
      <c r="K19" s="66"/>
      <c r="L19" s="66"/>
      <c r="M19" s="66"/>
      <c r="N19" s="67"/>
      <c r="V19" s="56"/>
      <c r="W19" s="57"/>
      <c r="X19" s="58"/>
    </row>
    <row r="20" spans="1:24" ht="14.25">
      <c r="A20" s="47">
        <v>11</v>
      </c>
      <c r="B20" s="59"/>
      <c r="C20" s="60">
        <f>IF('所属'!$E$4=0,"",'所属'!$E$4)</f>
      </c>
      <c r="D20" s="61"/>
      <c r="E20" s="60"/>
      <c r="F20" s="84"/>
      <c r="G20" s="62"/>
      <c r="H20" s="63"/>
      <c r="I20" s="64"/>
      <c r="J20" s="65"/>
      <c r="K20" s="66"/>
      <c r="L20" s="66"/>
      <c r="M20" s="66"/>
      <c r="N20" s="67"/>
      <c r="V20" s="56"/>
      <c r="W20" s="57"/>
      <c r="X20" s="58"/>
    </row>
    <row r="21" spans="1:24" ht="14.25">
      <c r="A21" s="47">
        <v>12</v>
      </c>
      <c r="B21" s="59"/>
      <c r="C21" s="60">
        <f>IF('所属'!$E$4=0,"",'所属'!$E$4)</f>
      </c>
      <c r="D21" s="61"/>
      <c r="E21" s="60"/>
      <c r="F21" s="84"/>
      <c r="G21" s="62"/>
      <c r="H21" s="63"/>
      <c r="I21" s="68"/>
      <c r="J21" s="65"/>
      <c r="K21" s="66"/>
      <c r="L21" s="66"/>
      <c r="M21" s="66"/>
      <c r="N21" s="67"/>
      <c r="V21" s="56"/>
      <c r="W21" s="57"/>
      <c r="X21" s="58"/>
    </row>
    <row r="22" spans="1:24" ht="14.25">
      <c r="A22" s="47">
        <v>13</v>
      </c>
      <c r="B22" s="59"/>
      <c r="C22" s="60">
        <f>IF('所属'!$E$4=0,"",'所属'!$E$4)</f>
      </c>
      <c r="D22" s="61"/>
      <c r="E22" s="60"/>
      <c r="F22" s="84"/>
      <c r="G22" s="62"/>
      <c r="H22" s="63"/>
      <c r="I22" s="64"/>
      <c r="J22" s="65"/>
      <c r="K22" s="66"/>
      <c r="L22" s="66"/>
      <c r="M22" s="66"/>
      <c r="N22" s="67"/>
      <c r="V22" s="56"/>
      <c r="W22" s="57"/>
      <c r="X22" s="58"/>
    </row>
    <row r="23" spans="1:24" ht="14.25">
      <c r="A23" s="47">
        <v>14</v>
      </c>
      <c r="B23" s="59"/>
      <c r="C23" s="60">
        <f>IF('所属'!$E$4=0,"",'所属'!$E$4)</f>
      </c>
      <c r="D23" s="61"/>
      <c r="E23" s="60"/>
      <c r="F23" s="84"/>
      <c r="G23" s="62"/>
      <c r="H23" s="63"/>
      <c r="I23" s="64"/>
      <c r="J23" s="65"/>
      <c r="K23" s="66"/>
      <c r="L23" s="66"/>
      <c r="M23" s="66"/>
      <c r="N23" s="67"/>
      <c r="V23" s="56"/>
      <c r="W23" s="57"/>
      <c r="X23" s="58"/>
    </row>
    <row r="24" spans="1:24" ht="14.25">
      <c r="A24" s="47">
        <v>15</v>
      </c>
      <c r="B24" s="59"/>
      <c r="C24" s="60">
        <f>IF('所属'!$E$4=0,"",'所属'!$E$4)</f>
      </c>
      <c r="D24" s="61"/>
      <c r="E24" s="60"/>
      <c r="F24" s="84"/>
      <c r="G24" s="62"/>
      <c r="H24" s="63"/>
      <c r="I24" s="64"/>
      <c r="J24" s="65"/>
      <c r="K24" s="66"/>
      <c r="L24" s="66"/>
      <c r="M24" s="66"/>
      <c r="N24" s="67"/>
      <c r="V24" s="56"/>
      <c r="W24" s="57"/>
      <c r="X24" s="58"/>
    </row>
    <row r="25" spans="1:24" ht="14.25">
      <c r="A25" s="47">
        <v>16</v>
      </c>
      <c r="B25" s="59"/>
      <c r="C25" s="60">
        <f>IF('所属'!$E$4=0,"",'所属'!$E$4)</f>
      </c>
      <c r="D25" s="61"/>
      <c r="E25" s="60"/>
      <c r="F25" s="84"/>
      <c r="G25" s="62"/>
      <c r="H25" s="63"/>
      <c r="I25" s="64"/>
      <c r="J25" s="65"/>
      <c r="K25" s="66"/>
      <c r="L25" s="66"/>
      <c r="M25" s="66"/>
      <c r="N25" s="67"/>
      <c r="V25" s="56"/>
      <c r="W25" s="57"/>
      <c r="X25" s="58"/>
    </row>
    <row r="26" spans="1:24" ht="14.25">
      <c r="A26" s="47">
        <v>17</v>
      </c>
      <c r="B26" s="59"/>
      <c r="C26" s="60">
        <f>IF('所属'!$E$4=0,"",'所属'!$E$4)</f>
      </c>
      <c r="D26" s="61"/>
      <c r="E26" s="60"/>
      <c r="F26" s="84"/>
      <c r="G26" s="62"/>
      <c r="H26" s="63"/>
      <c r="I26" s="64"/>
      <c r="J26" s="65"/>
      <c r="K26" s="66"/>
      <c r="L26" s="66"/>
      <c r="M26" s="66"/>
      <c r="N26" s="67"/>
      <c r="V26" s="56"/>
      <c r="W26" s="57"/>
      <c r="X26" s="58"/>
    </row>
    <row r="27" spans="1:24" ht="14.25">
      <c r="A27" s="47">
        <v>18</v>
      </c>
      <c r="B27" s="59"/>
      <c r="C27" s="60">
        <f>IF('所属'!$E$4=0,"",'所属'!$E$4)</f>
      </c>
      <c r="D27" s="61"/>
      <c r="E27" s="60"/>
      <c r="F27" s="84"/>
      <c r="G27" s="62"/>
      <c r="H27" s="63"/>
      <c r="I27" s="64"/>
      <c r="J27" s="65"/>
      <c r="K27" s="66"/>
      <c r="L27" s="66"/>
      <c r="M27" s="66"/>
      <c r="N27" s="67"/>
      <c r="V27" s="56"/>
      <c r="W27" s="57"/>
      <c r="X27" s="58"/>
    </row>
    <row r="28" spans="1:24" ht="14.25">
      <c r="A28" s="47">
        <v>19</v>
      </c>
      <c r="B28" s="59"/>
      <c r="C28" s="60">
        <f>IF('所属'!$E$4=0,"",'所属'!$E$4)</f>
      </c>
      <c r="D28" s="61"/>
      <c r="E28" s="60"/>
      <c r="F28" s="84"/>
      <c r="G28" s="62"/>
      <c r="H28" s="63"/>
      <c r="I28" s="64"/>
      <c r="J28" s="65"/>
      <c r="K28" s="66"/>
      <c r="L28" s="66"/>
      <c r="M28" s="66"/>
      <c r="N28" s="67"/>
      <c r="V28" s="56"/>
      <c r="W28" s="57"/>
      <c r="X28" s="58"/>
    </row>
    <row r="29" spans="1:24" ht="14.25">
      <c r="A29" s="47">
        <v>20</v>
      </c>
      <c r="B29" s="59"/>
      <c r="C29" s="60">
        <f>IF('所属'!$E$4=0,"",'所属'!$E$4)</f>
      </c>
      <c r="D29" s="61"/>
      <c r="E29" s="60"/>
      <c r="F29" s="84"/>
      <c r="G29" s="62"/>
      <c r="H29" s="63"/>
      <c r="I29" s="64"/>
      <c r="J29" s="65"/>
      <c r="K29" s="66"/>
      <c r="L29" s="66"/>
      <c r="M29" s="66"/>
      <c r="N29" s="67"/>
      <c r="V29" s="56"/>
      <c r="W29" s="57"/>
      <c r="X29" s="58"/>
    </row>
    <row r="30" spans="1:24" ht="14.25">
      <c r="A30" s="47">
        <v>21</v>
      </c>
      <c r="B30" s="59"/>
      <c r="C30" s="60">
        <f>IF('所属'!$E$4=0,"",'所属'!$E$4)</f>
      </c>
      <c r="D30" s="61"/>
      <c r="E30" s="60"/>
      <c r="F30" s="84"/>
      <c r="G30" s="62"/>
      <c r="H30" s="63"/>
      <c r="I30" s="64"/>
      <c r="J30" s="65"/>
      <c r="K30" s="66"/>
      <c r="L30" s="66"/>
      <c r="M30" s="66"/>
      <c r="N30" s="67"/>
      <c r="V30" s="56"/>
      <c r="W30" s="57"/>
      <c r="X30" s="58"/>
    </row>
    <row r="31" spans="1:24" ht="14.25">
      <c r="A31" s="47">
        <v>22</v>
      </c>
      <c r="B31" s="59"/>
      <c r="C31" s="60">
        <f>IF('所属'!$E$4=0,"",'所属'!$E$4)</f>
      </c>
      <c r="D31" s="61"/>
      <c r="E31" s="60"/>
      <c r="F31" s="84"/>
      <c r="G31" s="62"/>
      <c r="H31" s="63"/>
      <c r="I31" s="68"/>
      <c r="J31" s="65"/>
      <c r="K31" s="66"/>
      <c r="L31" s="66"/>
      <c r="M31" s="66"/>
      <c r="N31" s="67"/>
      <c r="V31" s="56"/>
      <c r="W31" s="57"/>
      <c r="X31" s="58"/>
    </row>
    <row r="32" spans="1:24" ht="14.25">
      <c r="A32" s="47">
        <v>23</v>
      </c>
      <c r="B32" s="59"/>
      <c r="C32" s="60">
        <f>IF('所属'!$E$4=0,"",'所属'!$E$4)</f>
      </c>
      <c r="D32" s="61"/>
      <c r="E32" s="60"/>
      <c r="F32" s="84"/>
      <c r="G32" s="62"/>
      <c r="H32" s="63"/>
      <c r="I32" s="64"/>
      <c r="J32" s="65"/>
      <c r="K32" s="66"/>
      <c r="L32" s="66"/>
      <c r="M32" s="66"/>
      <c r="N32" s="67"/>
      <c r="V32" s="56"/>
      <c r="W32" s="57"/>
      <c r="X32" s="58"/>
    </row>
    <row r="33" spans="1:24" ht="14.25">
      <c r="A33" s="47">
        <v>24</v>
      </c>
      <c r="B33" s="59"/>
      <c r="C33" s="60">
        <f>IF('所属'!$E$4=0,"",'所属'!$E$4)</f>
      </c>
      <c r="D33" s="61"/>
      <c r="E33" s="60"/>
      <c r="F33" s="84"/>
      <c r="G33" s="62"/>
      <c r="H33" s="63"/>
      <c r="I33" s="64"/>
      <c r="J33" s="65"/>
      <c r="K33" s="66"/>
      <c r="L33" s="66"/>
      <c r="M33" s="66"/>
      <c r="N33" s="67"/>
      <c r="V33" s="56"/>
      <c r="W33" s="57"/>
      <c r="X33" s="58"/>
    </row>
    <row r="34" spans="1:24" ht="14.25">
      <c r="A34" s="47">
        <v>25</v>
      </c>
      <c r="B34" s="59"/>
      <c r="C34" s="60">
        <f>IF('所属'!$E$4=0,"",'所属'!$E$4)</f>
      </c>
      <c r="D34" s="61"/>
      <c r="E34" s="60"/>
      <c r="F34" s="84"/>
      <c r="G34" s="62"/>
      <c r="H34" s="63"/>
      <c r="I34" s="64"/>
      <c r="J34" s="65"/>
      <c r="K34" s="66"/>
      <c r="L34" s="66"/>
      <c r="M34" s="66"/>
      <c r="N34" s="67"/>
      <c r="V34" s="56"/>
      <c r="W34" s="57"/>
      <c r="X34" s="58"/>
    </row>
    <row r="35" spans="1:24" ht="14.25">
      <c r="A35" s="47">
        <v>26</v>
      </c>
      <c r="B35" s="59"/>
      <c r="C35" s="60">
        <f>IF('所属'!$E$4=0,"",'所属'!$E$4)</f>
      </c>
      <c r="D35" s="61"/>
      <c r="E35" s="60"/>
      <c r="F35" s="84"/>
      <c r="G35" s="62"/>
      <c r="H35" s="63"/>
      <c r="I35" s="64"/>
      <c r="J35" s="65"/>
      <c r="K35" s="66"/>
      <c r="L35" s="66"/>
      <c r="M35" s="66"/>
      <c r="N35" s="67"/>
      <c r="V35" s="56"/>
      <c r="W35" s="57"/>
      <c r="X35" s="58"/>
    </row>
    <row r="36" spans="1:24" ht="14.25">
      <c r="A36" s="47">
        <v>27</v>
      </c>
      <c r="B36" s="59"/>
      <c r="C36" s="60">
        <f>IF('所属'!$E$4=0,"",'所属'!$E$4)</f>
      </c>
      <c r="D36" s="61"/>
      <c r="E36" s="60"/>
      <c r="F36" s="84"/>
      <c r="G36" s="62"/>
      <c r="H36" s="63"/>
      <c r="I36" s="68"/>
      <c r="J36" s="65"/>
      <c r="K36" s="66"/>
      <c r="L36" s="66"/>
      <c r="M36" s="66"/>
      <c r="N36" s="67"/>
      <c r="V36" s="56"/>
      <c r="W36" s="57"/>
      <c r="X36" s="58"/>
    </row>
    <row r="37" spans="1:24" ht="14.25">
      <c r="A37" s="47">
        <v>28</v>
      </c>
      <c r="B37" s="59"/>
      <c r="C37" s="60">
        <f>IF('所属'!$E$4=0,"",'所属'!$E$4)</f>
      </c>
      <c r="D37" s="61"/>
      <c r="E37" s="60"/>
      <c r="F37" s="84"/>
      <c r="G37" s="62"/>
      <c r="H37" s="63"/>
      <c r="I37" s="64"/>
      <c r="J37" s="65"/>
      <c r="K37" s="66"/>
      <c r="L37" s="66"/>
      <c r="M37" s="66"/>
      <c r="N37" s="67"/>
      <c r="V37" s="56"/>
      <c r="W37" s="57"/>
      <c r="X37" s="58"/>
    </row>
    <row r="38" spans="1:24" ht="14.25">
      <c r="A38" s="47">
        <v>29</v>
      </c>
      <c r="B38" s="59"/>
      <c r="C38" s="60">
        <f>IF('所属'!$E$4=0,"",'所属'!$E$4)</f>
      </c>
      <c r="D38" s="61"/>
      <c r="E38" s="60"/>
      <c r="F38" s="84"/>
      <c r="G38" s="62"/>
      <c r="H38" s="63"/>
      <c r="I38" s="64"/>
      <c r="J38" s="65"/>
      <c r="K38" s="66"/>
      <c r="L38" s="66"/>
      <c r="M38" s="66"/>
      <c r="N38" s="67"/>
      <c r="V38" s="56"/>
      <c r="W38" s="57"/>
      <c r="X38" s="58"/>
    </row>
    <row r="39" spans="1:24" ht="14.25">
      <c r="A39" s="47">
        <v>30</v>
      </c>
      <c r="B39" s="59"/>
      <c r="C39" s="60">
        <f>IF('所属'!$E$4=0,"",'所属'!$E$4)</f>
      </c>
      <c r="D39" s="61"/>
      <c r="E39" s="60"/>
      <c r="F39" s="84"/>
      <c r="G39" s="62"/>
      <c r="H39" s="63"/>
      <c r="I39" s="64"/>
      <c r="J39" s="65"/>
      <c r="K39" s="66"/>
      <c r="L39" s="66"/>
      <c r="M39" s="66"/>
      <c r="N39" s="67"/>
      <c r="V39" s="56"/>
      <c r="W39" s="57"/>
      <c r="X39" s="58"/>
    </row>
    <row r="40" spans="1:24" ht="14.25">
      <c r="A40" s="47">
        <v>31</v>
      </c>
      <c r="B40" s="59"/>
      <c r="C40" s="60">
        <f>IF('所属'!$E$4=0,"",'所属'!$E$4)</f>
      </c>
      <c r="D40" s="61"/>
      <c r="E40" s="60"/>
      <c r="F40" s="84"/>
      <c r="G40" s="62"/>
      <c r="H40" s="63"/>
      <c r="I40" s="64"/>
      <c r="J40" s="65"/>
      <c r="K40" s="66"/>
      <c r="L40" s="66"/>
      <c r="M40" s="66"/>
      <c r="N40" s="67"/>
      <c r="V40" s="56"/>
      <c r="W40" s="57"/>
      <c r="X40" s="58"/>
    </row>
    <row r="41" spans="1:24" ht="14.25">
      <c r="A41" s="47">
        <v>32</v>
      </c>
      <c r="B41" s="59"/>
      <c r="C41" s="60">
        <f>IF('所属'!$E$4=0,"",'所属'!$E$4)</f>
      </c>
      <c r="D41" s="61"/>
      <c r="E41" s="60"/>
      <c r="F41" s="84"/>
      <c r="G41" s="62"/>
      <c r="H41" s="63"/>
      <c r="I41" s="68"/>
      <c r="J41" s="65"/>
      <c r="K41" s="66"/>
      <c r="L41" s="66"/>
      <c r="M41" s="66"/>
      <c r="N41" s="67"/>
      <c r="V41" s="56"/>
      <c r="W41" s="57"/>
      <c r="X41" s="58"/>
    </row>
    <row r="42" spans="1:24" ht="14.25">
      <c r="A42" s="47">
        <v>33</v>
      </c>
      <c r="B42" s="59"/>
      <c r="C42" s="60">
        <f>IF('所属'!$E$4=0,"",'所属'!$E$4)</f>
      </c>
      <c r="D42" s="61"/>
      <c r="E42" s="60"/>
      <c r="F42" s="84"/>
      <c r="G42" s="62"/>
      <c r="H42" s="63"/>
      <c r="I42" s="64"/>
      <c r="J42" s="65"/>
      <c r="K42" s="66"/>
      <c r="L42" s="66"/>
      <c r="M42" s="66"/>
      <c r="N42" s="67"/>
      <c r="V42" s="56"/>
      <c r="W42" s="57"/>
      <c r="X42" s="58"/>
    </row>
    <row r="43" spans="1:24" ht="14.25">
      <c r="A43" s="47">
        <v>34</v>
      </c>
      <c r="B43" s="59"/>
      <c r="C43" s="60">
        <f>IF('所属'!$E$4=0,"",'所属'!$E$4)</f>
      </c>
      <c r="D43" s="61"/>
      <c r="E43" s="60"/>
      <c r="F43" s="84"/>
      <c r="G43" s="62"/>
      <c r="H43" s="63"/>
      <c r="I43" s="64"/>
      <c r="J43" s="65"/>
      <c r="K43" s="66"/>
      <c r="L43" s="66"/>
      <c r="M43" s="66"/>
      <c r="N43" s="67"/>
      <c r="V43" s="56"/>
      <c r="W43" s="57"/>
      <c r="X43" s="58"/>
    </row>
    <row r="44" spans="1:24" ht="14.25">
      <c r="A44" s="47">
        <v>35</v>
      </c>
      <c r="B44" s="59"/>
      <c r="C44" s="60">
        <f>IF('所属'!$E$4=0,"",'所属'!$E$4)</f>
      </c>
      <c r="D44" s="61"/>
      <c r="E44" s="60"/>
      <c r="F44" s="84"/>
      <c r="G44" s="62"/>
      <c r="H44" s="63"/>
      <c r="I44" s="64"/>
      <c r="J44" s="65"/>
      <c r="K44" s="66"/>
      <c r="L44" s="66"/>
      <c r="M44" s="66"/>
      <c r="N44" s="67"/>
      <c r="V44" s="56"/>
      <c r="W44" s="57"/>
      <c r="X44" s="58"/>
    </row>
    <row r="45" spans="1:24" ht="14.25">
      <c r="A45" s="47">
        <v>36</v>
      </c>
      <c r="B45" s="59"/>
      <c r="C45" s="60">
        <f>IF('所属'!$E$4=0,"",'所属'!$E$4)</f>
      </c>
      <c r="D45" s="61"/>
      <c r="E45" s="60"/>
      <c r="F45" s="84"/>
      <c r="G45" s="62"/>
      <c r="H45" s="63"/>
      <c r="I45" s="68"/>
      <c r="J45" s="65"/>
      <c r="K45" s="66"/>
      <c r="L45" s="66"/>
      <c r="M45" s="66"/>
      <c r="N45" s="67"/>
      <c r="V45" s="56"/>
      <c r="W45" s="57"/>
      <c r="X45" s="58"/>
    </row>
    <row r="46" spans="1:24" ht="14.25">
      <c r="A46" s="47">
        <v>37</v>
      </c>
      <c r="B46" s="59"/>
      <c r="C46" s="60">
        <f>IF('所属'!$E$4=0,"",'所属'!$E$4)</f>
      </c>
      <c r="D46" s="61"/>
      <c r="E46" s="60"/>
      <c r="F46" s="84"/>
      <c r="G46" s="62"/>
      <c r="H46" s="63"/>
      <c r="I46" s="64"/>
      <c r="J46" s="65"/>
      <c r="K46" s="66"/>
      <c r="L46" s="66"/>
      <c r="M46" s="66"/>
      <c r="N46" s="67"/>
      <c r="V46" s="56"/>
      <c r="W46" s="57"/>
      <c r="X46" s="58"/>
    </row>
    <row r="47" spans="1:24" ht="14.25">
      <c r="A47" s="47">
        <v>38</v>
      </c>
      <c r="B47" s="59"/>
      <c r="C47" s="60">
        <f>IF('所属'!$E$4=0,"",'所属'!$E$4)</f>
      </c>
      <c r="D47" s="61"/>
      <c r="E47" s="60"/>
      <c r="F47" s="84"/>
      <c r="G47" s="62"/>
      <c r="H47" s="63"/>
      <c r="I47" s="64"/>
      <c r="J47" s="65"/>
      <c r="K47" s="66"/>
      <c r="L47" s="66"/>
      <c r="M47" s="66"/>
      <c r="N47" s="67"/>
      <c r="V47" s="56"/>
      <c r="W47" s="57"/>
      <c r="X47" s="58"/>
    </row>
    <row r="48" spans="1:24" ht="14.25">
      <c r="A48" s="47">
        <v>39</v>
      </c>
      <c r="B48" s="59"/>
      <c r="C48" s="60">
        <f>IF('所属'!$E$4=0,"",'所属'!$E$4)</f>
      </c>
      <c r="D48" s="61"/>
      <c r="E48" s="60"/>
      <c r="F48" s="84"/>
      <c r="G48" s="62"/>
      <c r="H48" s="63"/>
      <c r="I48" s="64"/>
      <c r="J48" s="65"/>
      <c r="K48" s="66"/>
      <c r="L48" s="66"/>
      <c r="M48" s="66"/>
      <c r="N48" s="67"/>
      <c r="V48" s="56"/>
      <c r="W48" s="57"/>
      <c r="X48" s="58"/>
    </row>
    <row r="49" spans="1:24" ht="14.25">
      <c r="A49" s="47">
        <v>40</v>
      </c>
      <c r="B49" s="59"/>
      <c r="C49" s="60">
        <f>IF('所属'!$E$4=0,"",'所属'!$E$4)</f>
      </c>
      <c r="D49" s="61"/>
      <c r="E49" s="60"/>
      <c r="F49" s="84"/>
      <c r="G49" s="62"/>
      <c r="H49" s="63"/>
      <c r="I49" s="64"/>
      <c r="J49" s="65"/>
      <c r="K49" s="66"/>
      <c r="L49" s="66"/>
      <c r="M49" s="66"/>
      <c r="N49" s="67"/>
      <c r="V49" s="56"/>
      <c r="W49" s="57"/>
      <c r="X49" s="58"/>
    </row>
    <row r="50" spans="1:24" ht="14.25">
      <c r="A50" s="47">
        <v>41</v>
      </c>
      <c r="B50" s="59"/>
      <c r="C50" s="60">
        <f>IF('所属'!$E$4=0,"",'所属'!$E$4)</f>
      </c>
      <c r="D50" s="61"/>
      <c r="E50" s="60"/>
      <c r="F50" s="84"/>
      <c r="G50" s="62"/>
      <c r="H50" s="63"/>
      <c r="I50" s="64"/>
      <c r="J50" s="65"/>
      <c r="K50" s="66"/>
      <c r="L50" s="66"/>
      <c r="M50" s="66"/>
      <c r="N50" s="67"/>
      <c r="V50" s="56"/>
      <c r="W50" s="57"/>
      <c r="X50" s="58"/>
    </row>
    <row r="51" spans="1:24" ht="14.25">
      <c r="A51" s="47">
        <v>42</v>
      </c>
      <c r="B51" s="59"/>
      <c r="C51" s="60">
        <f>IF('所属'!$E$4=0,"",'所属'!$E$4)</f>
      </c>
      <c r="D51" s="61"/>
      <c r="E51" s="60"/>
      <c r="F51" s="84"/>
      <c r="G51" s="62"/>
      <c r="H51" s="63"/>
      <c r="I51" s="68"/>
      <c r="J51" s="65"/>
      <c r="K51" s="66"/>
      <c r="L51" s="66"/>
      <c r="M51" s="66"/>
      <c r="N51" s="67"/>
      <c r="V51" s="56"/>
      <c r="W51" s="57"/>
      <c r="X51" s="58"/>
    </row>
    <row r="52" spans="1:24" ht="14.25">
      <c r="A52" s="47">
        <v>43</v>
      </c>
      <c r="B52" s="59"/>
      <c r="C52" s="60">
        <f>IF('所属'!$E$4=0,"",'所属'!$E$4)</f>
      </c>
      <c r="D52" s="61"/>
      <c r="E52" s="60"/>
      <c r="F52" s="84"/>
      <c r="G52" s="62"/>
      <c r="H52" s="63"/>
      <c r="I52" s="64"/>
      <c r="J52" s="65"/>
      <c r="K52" s="66"/>
      <c r="L52" s="66"/>
      <c r="M52" s="66"/>
      <c r="N52" s="67"/>
      <c r="V52" s="56"/>
      <c r="W52" s="57"/>
      <c r="X52" s="58"/>
    </row>
    <row r="53" spans="1:24" ht="14.25">
      <c r="A53" s="47">
        <v>44</v>
      </c>
      <c r="B53" s="59"/>
      <c r="C53" s="60">
        <f>IF('所属'!$E$4=0,"",'所属'!$E$4)</f>
      </c>
      <c r="D53" s="61"/>
      <c r="E53" s="60"/>
      <c r="F53" s="84"/>
      <c r="G53" s="62"/>
      <c r="H53" s="63"/>
      <c r="I53" s="64"/>
      <c r="J53" s="65"/>
      <c r="K53" s="66"/>
      <c r="L53" s="66"/>
      <c r="M53" s="66"/>
      <c r="N53" s="67"/>
      <c r="V53" s="56"/>
      <c r="W53" s="57"/>
      <c r="X53" s="58"/>
    </row>
    <row r="54" spans="1:24" ht="14.25">
      <c r="A54" s="47">
        <v>45</v>
      </c>
      <c r="B54" s="59"/>
      <c r="C54" s="60">
        <f>IF('所属'!$E$4=0,"",'所属'!$E$4)</f>
      </c>
      <c r="D54" s="61"/>
      <c r="E54" s="60"/>
      <c r="F54" s="84"/>
      <c r="G54" s="62"/>
      <c r="H54" s="63"/>
      <c r="I54" s="64"/>
      <c r="J54" s="65"/>
      <c r="K54" s="66"/>
      <c r="L54" s="66"/>
      <c r="M54" s="66"/>
      <c r="N54" s="67"/>
      <c r="V54" s="56"/>
      <c r="W54" s="57"/>
      <c r="X54" s="58"/>
    </row>
    <row r="55" spans="1:24" ht="14.25">
      <c r="A55" s="47">
        <v>46</v>
      </c>
      <c r="B55" s="59"/>
      <c r="C55" s="60">
        <f>IF('所属'!$E$4=0,"",'所属'!$E$4)</f>
      </c>
      <c r="D55" s="61"/>
      <c r="E55" s="60"/>
      <c r="F55" s="84"/>
      <c r="G55" s="62"/>
      <c r="H55" s="63"/>
      <c r="I55" s="64"/>
      <c r="J55" s="65"/>
      <c r="K55" s="66"/>
      <c r="L55" s="66"/>
      <c r="M55" s="66"/>
      <c r="N55" s="67"/>
      <c r="V55" s="56"/>
      <c r="W55" s="57"/>
      <c r="X55" s="58"/>
    </row>
    <row r="56" spans="1:24" ht="14.25">
      <c r="A56" s="47">
        <v>47</v>
      </c>
      <c r="B56" s="59"/>
      <c r="C56" s="60">
        <f>IF('所属'!$E$4=0,"",'所属'!$E$4)</f>
      </c>
      <c r="D56" s="61"/>
      <c r="E56" s="60"/>
      <c r="F56" s="84"/>
      <c r="G56" s="62"/>
      <c r="H56" s="63"/>
      <c r="I56" s="68"/>
      <c r="J56" s="65"/>
      <c r="K56" s="66"/>
      <c r="L56" s="66"/>
      <c r="M56" s="66"/>
      <c r="N56" s="67"/>
      <c r="V56" s="56"/>
      <c r="W56" s="57"/>
      <c r="X56" s="58"/>
    </row>
    <row r="57" spans="1:24" ht="14.25">
      <c r="A57" s="47">
        <v>48</v>
      </c>
      <c r="B57" s="59"/>
      <c r="C57" s="60">
        <f>IF('所属'!$E$4=0,"",'所属'!$E$4)</f>
      </c>
      <c r="D57" s="61"/>
      <c r="E57" s="60"/>
      <c r="F57" s="84"/>
      <c r="G57" s="62"/>
      <c r="H57" s="63"/>
      <c r="I57" s="64"/>
      <c r="J57" s="65"/>
      <c r="K57" s="66"/>
      <c r="L57" s="66"/>
      <c r="M57" s="66"/>
      <c r="N57" s="67"/>
      <c r="V57" s="56"/>
      <c r="W57" s="57"/>
      <c r="X57" s="58"/>
    </row>
    <row r="58" spans="1:24" ht="14.25">
      <c r="A58" s="47">
        <v>49</v>
      </c>
      <c r="B58" s="59"/>
      <c r="C58" s="60">
        <f>IF('所属'!$E$4=0,"",'所属'!$E$4)</f>
      </c>
      <c r="D58" s="61"/>
      <c r="E58" s="60"/>
      <c r="F58" s="84"/>
      <c r="G58" s="62"/>
      <c r="H58" s="63"/>
      <c r="I58" s="64"/>
      <c r="J58" s="65"/>
      <c r="K58" s="66"/>
      <c r="L58" s="66"/>
      <c r="M58" s="66"/>
      <c r="N58" s="67"/>
      <c r="V58" s="56"/>
      <c r="W58" s="57"/>
      <c r="X58" s="58"/>
    </row>
    <row r="59" spans="1:24" ht="14.25">
      <c r="A59" s="47">
        <v>50</v>
      </c>
      <c r="B59" s="59"/>
      <c r="C59" s="60">
        <f>IF('所属'!$E$4=0,"",'所属'!$E$4)</f>
      </c>
      <c r="D59" s="61"/>
      <c r="E59" s="60"/>
      <c r="F59" s="84"/>
      <c r="G59" s="62"/>
      <c r="H59" s="63"/>
      <c r="I59" s="69"/>
      <c r="J59" s="65"/>
      <c r="K59" s="66"/>
      <c r="L59" s="66"/>
      <c r="M59" s="66"/>
      <c r="N59" s="67"/>
      <c r="V59" s="56"/>
      <c r="W59" s="57"/>
      <c r="X59" s="58"/>
    </row>
    <row r="60" spans="1:24" ht="14.25">
      <c r="A60" s="47">
        <v>51</v>
      </c>
      <c r="B60" s="59"/>
      <c r="C60" s="60">
        <f>IF('所属'!$E$4=0,"",'所属'!$E$4)</f>
      </c>
      <c r="D60" s="61"/>
      <c r="E60" s="60"/>
      <c r="F60" s="84"/>
      <c r="G60" s="62"/>
      <c r="H60" s="63"/>
      <c r="I60" s="69"/>
      <c r="J60" s="65"/>
      <c r="K60" s="66"/>
      <c r="L60" s="66"/>
      <c r="M60" s="66"/>
      <c r="N60" s="67"/>
      <c r="V60" s="56"/>
      <c r="W60" s="57"/>
      <c r="X60" s="58"/>
    </row>
    <row r="61" spans="1:24" ht="14.25">
      <c r="A61" s="47">
        <v>52</v>
      </c>
      <c r="B61" s="59"/>
      <c r="C61" s="60">
        <f>IF('所属'!$E$4=0,"",'所属'!$E$4)</f>
      </c>
      <c r="D61" s="61"/>
      <c r="E61" s="60"/>
      <c r="F61" s="84"/>
      <c r="G61" s="62"/>
      <c r="H61" s="63"/>
      <c r="I61" s="69"/>
      <c r="J61" s="65"/>
      <c r="K61" s="66"/>
      <c r="L61" s="66"/>
      <c r="M61" s="66"/>
      <c r="N61" s="67"/>
      <c r="V61" s="56"/>
      <c r="W61" s="57"/>
      <c r="X61" s="58"/>
    </row>
    <row r="62" spans="1:24" ht="14.25">
      <c r="A62" s="47">
        <v>53</v>
      </c>
      <c r="B62" s="59"/>
      <c r="C62" s="60">
        <f>IF('所属'!$E$4=0,"",'所属'!$E$4)</f>
      </c>
      <c r="D62" s="61"/>
      <c r="E62" s="60"/>
      <c r="F62" s="84"/>
      <c r="G62" s="62"/>
      <c r="H62" s="63"/>
      <c r="I62" s="69"/>
      <c r="J62" s="65"/>
      <c r="K62" s="66"/>
      <c r="L62" s="66"/>
      <c r="M62" s="66"/>
      <c r="N62" s="67"/>
      <c r="V62" s="56"/>
      <c r="W62" s="57"/>
      <c r="X62" s="58"/>
    </row>
    <row r="63" spans="1:24" ht="14.25">
      <c r="A63" s="47">
        <v>54</v>
      </c>
      <c r="B63" s="59"/>
      <c r="C63" s="60">
        <f>IF('所属'!$E$4=0,"",'所属'!$E$4)</f>
      </c>
      <c r="D63" s="61"/>
      <c r="E63" s="60"/>
      <c r="F63" s="84"/>
      <c r="G63" s="62"/>
      <c r="H63" s="63"/>
      <c r="I63" s="69"/>
      <c r="J63" s="65"/>
      <c r="K63" s="66"/>
      <c r="L63" s="66"/>
      <c r="M63" s="66"/>
      <c r="N63" s="67"/>
      <c r="V63" s="56"/>
      <c r="W63" s="57"/>
      <c r="X63" s="58"/>
    </row>
    <row r="64" spans="1:24" ht="14.25">
      <c r="A64" s="47">
        <v>55</v>
      </c>
      <c r="B64" s="59"/>
      <c r="C64" s="60">
        <f>IF('所属'!$E$4=0,"",'所属'!$E$4)</f>
      </c>
      <c r="D64" s="61"/>
      <c r="E64" s="60"/>
      <c r="F64" s="84"/>
      <c r="G64" s="62"/>
      <c r="H64" s="63"/>
      <c r="I64" s="69"/>
      <c r="J64" s="65"/>
      <c r="K64" s="66"/>
      <c r="L64" s="66"/>
      <c r="M64" s="66"/>
      <c r="N64" s="67"/>
      <c r="V64" s="56"/>
      <c r="W64" s="57"/>
      <c r="X64" s="58"/>
    </row>
    <row r="65" spans="1:24" ht="14.25">
      <c r="A65" s="47">
        <v>56</v>
      </c>
      <c r="B65" s="59"/>
      <c r="C65" s="60">
        <f>IF('所属'!$E$4=0,"",'所属'!$E$4)</f>
      </c>
      <c r="D65" s="61"/>
      <c r="E65" s="60"/>
      <c r="F65" s="84"/>
      <c r="G65" s="62"/>
      <c r="H65" s="63"/>
      <c r="I65" s="69"/>
      <c r="J65" s="65"/>
      <c r="K65" s="66"/>
      <c r="L65" s="66"/>
      <c r="M65" s="66"/>
      <c r="N65" s="67"/>
      <c r="V65" s="56"/>
      <c r="W65" s="57"/>
      <c r="X65" s="58"/>
    </row>
    <row r="66" spans="1:24" ht="14.25">
      <c r="A66" s="47">
        <v>57</v>
      </c>
      <c r="B66" s="59"/>
      <c r="C66" s="60">
        <f>IF('所属'!$E$4=0,"",'所属'!$E$4)</f>
      </c>
      <c r="D66" s="61"/>
      <c r="E66" s="60"/>
      <c r="F66" s="84"/>
      <c r="G66" s="62"/>
      <c r="H66" s="63"/>
      <c r="I66" s="69"/>
      <c r="J66" s="65"/>
      <c r="K66" s="66"/>
      <c r="L66" s="66"/>
      <c r="M66" s="66"/>
      <c r="N66" s="67"/>
      <c r="V66" s="56"/>
      <c r="W66" s="57"/>
      <c r="X66" s="58"/>
    </row>
    <row r="67" spans="1:24" ht="14.25">
      <c r="A67" s="47">
        <v>58</v>
      </c>
      <c r="B67" s="59"/>
      <c r="C67" s="60">
        <f>IF('所属'!$E$4=0,"",'所属'!$E$4)</f>
      </c>
      <c r="D67" s="61"/>
      <c r="E67" s="60"/>
      <c r="F67" s="84"/>
      <c r="G67" s="62"/>
      <c r="H67" s="63"/>
      <c r="I67" s="69"/>
      <c r="J67" s="65"/>
      <c r="K67" s="66"/>
      <c r="L67" s="66"/>
      <c r="M67" s="66"/>
      <c r="N67" s="67"/>
      <c r="V67" s="56"/>
      <c r="W67" s="57"/>
      <c r="X67" s="58"/>
    </row>
    <row r="68" spans="1:24" ht="14.25">
      <c r="A68" s="47">
        <v>59</v>
      </c>
      <c r="B68" s="59"/>
      <c r="C68" s="60">
        <f>IF('所属'!$E$4=0,"",'所属'!$E$4)</f>
      </c>
      <c r="D68" s="61"/>
      <c r="E68" s="60"/>
      <c r="F68" s="84"/>
      <c r="G68" s="62"/>
      <c r="H68" s="63"/>
      <c r="I68" s="69"/>
      <c r="J68" s="65"/>
      <c r="K68" s="66"/>
      <c r="L68" s="66"/>
      <c r="M68" s="66"/>
      <c r="N68" s="67"/>
      <c r="V68" s="56"/>
      <c r="W68" s="57"/>
      <c r="X68" s="58"/>
    </row>
    <row r="69" spans="1:24" ht="14.25">
      <c r="A69" s="47">
        <v>60</v>
      </c>
      <c r="B69" s="59"/>
      <c r="C69" s="60">
        <f>IF('所属'!$E$4=0,"",'所属'!$E$4)</f>
      </c>
      <c r="D69" s="61"/>
      <c r="E69" s="60"/>
      <c r="F69" s="84"/>
      <c r="G69" s="62"/>
      <c r="H69" s="63"/>
      <c r="I69" s="69"/>
      <c r="J69" s="65"/>
      <c r="K69" s="66"/>
      <c r="L69" s="66"/>
      <c r="M69" s="66"/>
      <c r="N69" s="67"/>
      <c r="V69" s="56"/>
      <c r="W69" s="57"/>
      <c r="X69" s="58"/>
    </row>
    <row r="70" spans="1:24" ht="14.25">
      <c r="A70" s="47">
        <v>61</v>
      </c>
      <c r="B70" s="59"/>
      <c r="C70" s="60">
        <f>IF('所属'!$E$4=0,"",'所属'!$E$4)</f>
      </c>
      <c r="D70" s="61"/>
      <c r="E70" s="60"/>
      <c r="F70" s="84"/>
      <c r="G70" s="62"/>
      <c r="H70" s="63"/>
      <c r="I70" s="69"/>
      <c r="J70" s="65"/>
      <c r="K70" s="66"/>
      <c r="L70" s="66"/>
      <c r="M70" s="66"/>
      <c r="N70" s="67"/>
      <c r="V70" s="56"/>
      <c r="W70" s="57"/>
      <c r="X70" s="58"/>
    </row>
    <row r="71" spans="1:24" ht="14.25">
      <c r="A71" s="47">
        <v>62</v>
      </c>
      <c r="B71" s="59"/>
      <c r="C71" s="60">
        <f>IF('所属'!$E$4=0,"",'所属'!$E$4)</f>
      </c>
      <c r="D71" s="61"/>
      <c r="E71" s="60"/>
      <c r="F71" s="84"/>
      <c r="G71" s="62"/>
      <c r="H71" s="63"/>
      <c r="I71" s="69"/>
      <c r="J71" s="65"/>
      <c r="K71" s="66"/>
      <c r="L71" s="66"/>
      <c r="M71" s="66"/>
      <c r="N71" s="67"/>
      <c r="V71" s="56"/>
      <c r="W71" s="57"/>
      <c r="X71" s="58"/>
    </row>
    <row r="72" spans="1:24" ht="14.25">
      <c r="A72" s="47">
        <v>63</v>
      </c>
      <c r="B72" s="59"/>
      <c r="C72" s="60">
        <f>IF('所属'!$E$4=0,"",'所属'!$E$4)</f>
      </c>
      <c r="D72" s="61"/>
      <c r="E72" s="60"/>
      <c r="F72" s="84"/>
      <c r="G72" s="62"/>
      <c r="H72" s="63"/>
      <c r="I72" s="69"/>
      <c r="J72" s="65"/>
      <c r="K72" s="66"/>
      <c r="L72" s="66"/>
      <c r="M72" s="66"/>
      <c r="N72" s="67"/>
      <c r="V72" s="56"/>
      <c r="W72" s="57"/>
      <c r="X72" s="58"/>
    </row>
    <row r="73" spans="1:24" ht="14.25">
      <c r="A73" s="47">
        <v>64</v>
      </c>
      <c r="B73" s="59"/>
      <c r="C73" s="60">
        <f>IF('所属'!$E$4=0,"",'所属'!$E$4)</f>
      </c>
      <c r="D73" s="61"/>
      <c r="E73" s="60"/>
      <c r="F73" s="84"/>
      <c r="G73" s="62"/>
      <c r="H73" s="63"/>
      <c r="I73" s="69"/>
      <c r="J73" s="65"/>
      <c r="K73" s="66"/>
      <c r="L73" s="66"/>
      <c r="M73" s="66"/>
      <c r="N73" s="67"/>
      <c r="V73" s="56"/>
      <c r="W73" s="57"/>
      <c r="X73" s="58"/>
    </row>
    <row r="74" spans="1:24" ht="14.25">
      <c r="A74" s="47">
        <v>65</v>
      </c>
      <c r="B74" s="59"/>
      <c r="C74" s="60">
        <f>IF('所属'!$E$4=0,"",'所属'!$E$4)</f>
      </c>
      <c r="D74" s="61"/>
      <c r="E74" s="60"/>
      <c r="F74" s="84"/>
      <c r="G74" s="62"/>
      <c r="H74" s="63"/>
      <c r="I74" s="69"/>
      <c r="J74" s="65"/>
      <c r="K74" s="66"/>
      <c r="L74" s="66"/>
      <c r="M74" s="66"/>
      <c r="N74" s="67"/>
      <c r="V74" s="56"/>
      <c r="W74" s="57"/>
      <c r="X74" s="58"/>
    </row>
    <row r="75" spans="1:24" ht="14.25">
      <c r="A75" s="47">
        <v>66</v>
      </c>
      <c r="B75" s="59"/>
      <c r="C75" s="60">
        <f>IF('所属'!$E$4=0,"",'所属'!$E$4)</f>
      </c>
      <c r="D75" s="61"/>
      <c r="E75" s="60"/>
      <c r="F75" s="84"/>
      <c r="G75" s="62"/>
      <c r="H75" s="63"/>
      <c r="I75" s="69"/>
      <c r="J75" s="65"/>
      <c r="K75" s="66"/>
      <c r="L75" s="66"/>
      <c r="M75" s="66"/>
      <c r="N75" s="67"/>
      <c r="V75" s="56"/>
      <c r="W75" s="57"/>
      <c r="X75" s="58"/>
    </row>
    <row r="76" spans="1:24" ht="14.25">
      <c r="A76" s="47">
        <v>67</v>
      </c>
      <c r="B76" s="59"/>
      <c r="C76" s="60">
        <f>IF('所属'!$E$4=0,"",'所属'!$E$4)</f>
      </c>
      <c r="D76" s="61"/>
      <c r="E76" s="60"/>
      <c r="F76" s="84"/>
      <c r="G76" s="62"/>
      <c r="H76" s="63"/>
      <c r="I76" s="69"/>
      <c r="J76" s="65"/>
      <c r="K76" s="66"/>
      <c r="L76" s="66"/>
      <c r="M76" s="66"/>
      <c r="N76" s="67"/>
      <c r="V76" s="56"/>
      <c r="W76" s="57"/>
      <c r="X76" s="58"/>
    </row>
    <row r="77" spans="1:24" ht="14.25">
      <c r="A77" s="47">
        <v>68</v>
      </c>
      <c r="B77" s="59"/>
      <c r="C77" s="60">
        <f>IF('所属'!$E$4=0,"",'所属'!$E$4)</f>
      </c>
      <c r="D77" s="61"/>
      <c r="E77" s="60"/>
      <c r="F77" s="84"/>
      <c r="G77" s="62"/>
      <c r="H77" s="63"/>
      <c r="I77" s="69"/>
      <c r="J77" s="65"/>
      <c r="K77" s="66"/>
      <c r="L77" s="66"/>
      <c r="M77" s="66"/>
      <c r="N77" s="67"/>
      <c r="V77" s="56"/>
      <c r="W77" s="57"/>
      <c r="X77" s="58"/>
    </row>
    <row r="78" spans="1:24" ht="14.25">
      <c r="A78" s="47">
        <v>69</v>
      </c>
      <c r="B78" s="59"/>
      <c r="C78" s="60">
        <f>IF('所属'!$E$4=0,"",'所属'!$E$4)</f>
      </c>
      <c r="D78" s="61"/>
      <c r="E78" s="60"/>
      <c r="F78" s="84"/>
      <c r="G78" s="62"/>
      <c r="H78" s="63"/>
      <c r="I78" s="69"/>
      <c r="J78" s="65"/>
      <c r="K78" s="66"/>
      <c r="L78" s="66"/>
      <c r="M78" s="66"/>
      <c r="N78" s="67"/>
      <c r="V78" s="56"/>
      <c r="W78" s="57"/>
      <c r="X78" s="58"/>
    </row>
    <row r="79" spans="1:24" ht="14.25">
      <c r="A79" s="47">
        <v>70</v>
      </c>
      <c r="B79" s="59"/>
      <c r="C79" s="60">
        <f>IF('所属'!$E$4=0,"",'所属'!$E$4)</f>
      </c>
      <c r="D79" s="61"/>
      <c r="E79" s="60"/>
      <c r="F79" s="84"/>
      <c r="G79" s="62"/>
      <c r="H79" s="63"/>
      <c r="I79" s="69"/>
      <c r="J79" s="65"/>
      <c r="K79" s="66"/>
      <c r="L79" s="66"/>
      <c r="M79" s="66"/>
      <c r="N79" s="67"/>
      <c r="V79" s="56"/>
      <c r="W79" s="57"/>
      <c r="X79" s="58"/>
    </row>
    <row r="80" spans="1:24" ht="14.25">
      <c r="A80" s="47">
        <v>71</v>
      </c>
      <c r="B80" s="59"/>
      <c r="C80" s="60">
        <f>IF('所属'!$E$4=0,"",'所属'!$E$4)</f>
      </c>
      <c r="D80" s="61"/>
      <c r="E80" s="60"/>
      <c r="F80" s="84"/>
      <c r="G80" s="62"/>
      <c r="H80" s="63"/>
      <c r="I80" s="69"/>
      <c r="J80" s="65"/>
      <c r="K80" s="66"/>
      <c r="L80" s="66"/>
      <c r="M80" s="66"/>
      <c r="N80" s="67"/>
      <c r="V80" s="56"/>
      <c r="W80" s="57"/>
      <c r="X80" s="58"/>
    </row>
    <row r="81" spans="1:24" ht="14.25">
      <c r="A81" s="47">
        <v>72</v>
      </c>
      <c r="B81" s="59"/>
      <c r="C81" s="60">
        <f>IF('所属'!$E$4=0,"",'所属'!$E$4)</f>
      </c>
      <c r="D81" s="61"/>
      <c r="E81" s="60"/>
      <c r="F81" s="84"/>
      <c r="G81" s="62"/>
      <c r="H81" s="63"/>
      <c r="I81" s="69"/>
      <c r="J81" s="65"/>
      <c r="K81" s="66"/>
      <c r="L81" s="66"/>
      <c r="M81" s="66"/>
      <c r="N81" s="67"/>
      <c r="V81" s="56"/>
      <c r="W81" s="57"/>
      <c r="X81" s="58"/>
    </row>
    <row r="82" spans="1:24" ht="14.25">
      <c r="A82" s="47">
        <v>73</v>
      </c>
      <c r="B82" s="59"/>
      <c r="C82" s="60">
        <f>IF('所属'!$E$4=0,"",'所属'!$E$4)</f>
      </c>
      <c r="D82" s="61"/>
      <c r="E82" s="60"/>
      <c r="F82" s="84"/>
      <c r="G82" s="62"/>
      <c r="H82" s="63"/>
      <c r="I82" s="69"/>
      <c r="J82" s="65"/>
      <c r="K82" s="66"/>
      <c r="L82" s="66"/>
      <c r="M82" s="66"/>
      <c r="N82" s="67"/>
      <c r="V82" s="56"/>
      <c r="W82" s="57"/>
      <c r="X82" s="58"/>
    </row>
    <row r="83" spans="1:24" ht="14.25">
      <c r="A83" s="47">
        <v>74</v>
      </c>
      <c r="B83" s="59"/>
      <c r="C83" s="60">
        <f>IF('所属'!$E$4=0,"",'所属'!$E$4)</f>
      </c>
      <c r="D83" s="61"/>
      <c r="E83" s="60"/>
      <c r="F83" s="84"/>
      <c r="G83" s="62"/>
      <c r="H83" s="63"/>
      <c r="I83" s="69"/>
      <c r="J83" s="65"/>
      <c r="K83" s="66"/>
      <c r="L83" s="66"/>
      <c r="M83" s="66"/>
      <c r="N83" s="67"/>
      <c r="V83" s="56"/>
      <c r="W83" s="57"/>
      <c r="X83" s="58"/>
    </row>
    <row r="84" spans="1:24" ht="14.25">
      <c r="A84" s="47">
        <v>75</v>
      </c>
      <c r="B84" s="59"/>
      <c r="C84" s="60">
        <f>IF('所属'!$E$4=0,"",'所属'!$E$4)</f>
      </c>
      <c r="D84" s="61"/>
      <c r="E84" s="60"/>
      <c r="F84" s="84"/>
      <c r="G84" s="62"/>
      <c r="H84" s="63"/>
      <c r="I84" s="69"/>
      <c r="J84" s="65"/>
      <c r="K84" s="66"/>
      <c r="L84" s="66"/>
      <c r="M84" s="66"/>
      <c r="N84" s="67"/>
      <c r="V84" s="56"/>
      <c r="W84" s="57"/>
      <c r="X84" s="58"/>
    </row>
    <row r="85" spans="1:24" ht="14.25">
      <c r="A85" s="47">
        <v>76</v>
      </c>
      <c r="B85" s="59"/>
      <c r="C85" s="60">
        <f>IF('所属'!$E$4=0,"",'所属'!$E$4)</f>
      </c>
      <c r="D85" s="61"/>
      <c r="E85" s="60"/>
      <c r="F85" s="84"/>
      <c r="G85" s="62"/>
      <c r="H85" s="63"/>
      <c r="I85" s="69"/>
      <c r="J85" s="65"/>
      <c r="K85" s="66"/>
      <c r="L85" s="66"/>
      <c r="M85" s="66"/>
      <c r="N85" s="67"/>
      <c r="V85" s="56"/>
      <c r="W85" s="57"/>
      <c r="X85" s="58"/>
    </row>
    <row r="86" spans="1:24" ht="14.25">
      <c r="A86" s="47">
        <v>77</v>
      </c>
      <c r="B86" s="59"/>
      <c r="C86" s="60">
        <f>IF('所属'!$E$4=0,"",'所属'!$E$4)</f>
      </c>
      <c r="D86" s="61"/>
      <c r="E86" s="60"/>
      <c r="F86" s="84"/>
      <c r="G86" s="70"/>
      <c r="H86" s="63"/>
      <c r="I86" s="69"/>
      <c r="J86" s="65"/>
      <c r="K86" s="66"/>
      <c r="L86" s="66"/>
      <c r="M86" s="66"/>
      <c r="N86" s="67"/>
      <c r="V86" s="56"/>
      <c r="W86" s="57"/>
      <c r="X86" s="58"/>
    </row>
    <row r="87" spans="1:24" ht="14.25">
      <c r="A87" s="47">
        <v>78</v>
      </c>
      <c r="B87" s="59"/>
      <c r="C87" s="60">
        <f>IF('所属'!$E$4=0,"",'所属'!$E$4)</f>
      </c>
      <c r="D87" s="61"/>
      <c r="E87" s="60"/>
      <c r="F87" s="84"/>
      <c r="G87" s="70"/>
      <c r="H87" s="63"/>
      <c r="I87" s="69"/>
      <c r="J87" s="65"/>
      <c r="K87" s="66"/>
      <c r="L87" s="66"/>
      <c r="M87" s="66"/>
      <c r="N87" s="67"/>
      <c r="V87" s="56"/>
      <c r="W87" s="57"/>
      <c r="X87" s="58"/>
    </row>
    <row r="88" spans="1:24" ht="14.25">
      <c r="A88" s="47">
        <v>79</v>
      </c>
      <c r="B88" s="59"/>
      <c r="C88" s="60">
        <f>IF('所属'!$E$4=0,"",'所属'!$E$4)</f>
      </c>
      <c r="D88" s="61"/>
      <c r="E88" s="60"/>
      <c r="F88" s="84"/>
      <c r="G88" s="70"/>
      <c r="H88" s="63"/>
      <c r="I88" s="69"/>
      <c r="J88" s="65"/>
      <c r="K88" s="66"/>
      <c r="L88" s="66"/>
      <c r="M88" s="66"/>
      <c r="N88" s="67"/>
      <c r="V88" s="56"/>
      <c r="W88" s="57"/>
      <c r="X88" s="58"/>
    </row>
    <row r="89" spans="1:24" ht="14.25">
      <c r="A89" s="47">
        <v>80</v>
      </c>
      <c r="B89" s="59"/>
      <c r="C89" s="60">
        <f>IF('所属'!$E$4=0,"",'所属'!$E$4)</f>
      </c>
      <c r="D89" s="61"/>
      <c r="E89" s="60"/>
      <c r="F89" s="84"/>
      <c r="G89" s="70"/>
      <c r="H89" s="63"/>
      <c r="I89" s="69"/>
      <c r="J89" s="65"/>
      <c r="K89" s="66"/>
      <c r="L89" s="66"/>
      <c r="M89" s="66"/>
      <c r="N89" s="67"/>
      <c r="V89" s="56"/>
      <c r="W89" s="57"/>
      <c r="X89" s="58"/>
    </row>
    <row r="90" spans="1:24" ht="14.25">
      <c r="A90" s="47">
        <v>81</v>
      </c>
      <c r="B90" s="59"/>
      <c r="C90" s="60">
        <f>IF('所属'!$E$4=0,"",'所属'!$E$4)</f>
      </c>
      <c r="D90" s="61"/>
      <c r="E90" s="60"/>
      <c r="F90" s="84"/>
      <c r="G90" s="70"/>
      <c r="H90" s="63"/>
      <c r="I90" s="69"/>
      <c r="J90" s="65"/>
      <c r="K90" s="66"/>
      <c r="L90" s="66"/>
      <c r="M90" s="66"/>
      <c r="N90" s="67"/>
      <c r="V90" s="56"/>
      <c r="W90" s="57"/>
      <c r="X90" s="58"/>
    </row>
    <row r="91" spans="1:24" ht="14.25">
      <c r="A91" s="47">
        <v>82</v>
      </c>
      <c r="B91" s="59"/>
      <c r="C91" s="60">
        <f>IF('所属'!$E$4=0,"",'所属'!$E$4)</f>
      </c>
      <c r="D91" s="61"/>
      <c r="E91" s="60"/>
      <c r="F91" s="84"/>
      <c r="G91" s="70"/>
      <c r="H91" s="63"/>
      <c r="I91" s="69"/>
      <c r="J91" s="65"/>
      <c r="K91" s="66"/>
      <c r="L91" s="66"/>
      <c r="M91" s="66"/>
      <c r="N91" s="67"/>
      <c r="V91" s="56"/>
      <c r="W91" s="57"/>
      <c r="X91" s="58"/>
    </row>
    <row r="92" spans="1:24" ht="14.25">
      <c r="A92" s="47">
        <v>83</v>
      </c>
      <c r="B92" s="59"/>
      <c r="C92" s="60">
        <f>IF('所属'!$E$4=0,"",'所属'!$E$4)</f>
      </c>
      <c r="D92" s="61"/>
      <c r="E92" s="60"/>
      <c r="F92" s="84"/>
      <c r="G92" s="70"/>
      <c r="H92" s="63"/>
      <c r="I92" s="69"/>
      <c r="J92" s="65"/>
      <c r="K92" s="66"/>
      <c r="L92" s="66"/>
      <c r="M92" s="66"/>
      <c r="N92" s="67"/>
      <c r="V92" s="56"/>
      <c r="W92" s="57"/>
      <c r="X92" s="58"/>
    </row>
    <row r="93" spans="1:24" ht="14.25">
      <c r="A93" s="47">
        <v>84</v>
      </c>
      <c r="B93" s="59"/>
      <c r="C93" s="60">
        <f>IF('所属'!$E$4=0,"",'所属'!$E$4)</f>
      </c>
      <c r="D93" s="61"/>
      <c r="E93" s="60"/>
      <c r="F93" s="84"/>
      <c r="G93" s="70"/>
      <c r="H93" s="63"/>
      <c r="I93" s="69"/>
      <c r="J93" s="65"/>
      <c r="K93" s="66"/>
      <c r="L93" s="66"/>
      <c r="M93" s="66"/>
      <c r="N93" s="67"/>
      <c r="V93" s="56"/>
      <c r="W93" s="57"/>
      <c r="X93" s="58"/>
    </row>
    <row r="94" spans="1:24" ht="14.25">
      <c r="A94" s="47">
        <v>85</v>
      </c>
      <c r="B94" s="59"/>
      <c r="C94" s="60">
        <f>IF('所属'!$E$4=0,"",'所属'!$E$4)</f>
      </c>
      <c r="D94" s="61"/>
      <c r="E94" s="60"/>
      <c r="F94" s="84"/>
      <c r="G94" s="70"/>
      <c r="H94" s="63"/>
      <c r="I94" s="69"/>
      <c r="J94" s="65"/>
      <c r="K94" s="66"/>
      <c r="L94" s="66"/>
      <c r="M94" s="66"/>
      <c r="N94" s="67"/>
      <c r="V94" s="56"/>
      <c r="W94" s="57"/>
      <c r="X94" s="58"/>
    </row>
    <row r="95" spans="1:24" ht="14.25">
      <c r="A95" s="47">
        <v>86</v>
      </c>
      <c r="B95" s="59"/>
      <c r="C95" s="60">
        <f>IF('所属'!$E$4=0,"",'所属'!$E$4)</f>
      </c>
      <c r="D95" s="61"/>
      <c r="E95" s="60"/>
      <c r="F95" s="84"/>
      <c r="G95" s="70"/>
      <c r="H95" s="63"/>
      <c r="I95" s="69"/>
      <c r="J95" s="65"/>
      <c r="K95" s="66"/>
      <c r="L95" s="66"/>
      <c r="M95" s="66"/>
      <c r="N95" s="67"/>
      <c r="V95" s="56"/>
      <c r="W95" s="57"/>
      <c r="X95" s="58"/>
    </row>
    <row r="96" spans="1:24" ht="14.25">
      <c r="A96" s="47">
        <v>87</v>
      </c>
      <c r="B96" s="59"/>
      <c r="C96" s="60">
        <f>IF('所属'!$E$4=0,"",'所属'!$E$4)</f>
      </c>
      <c r="D96" s="61"/>
      <c r="E96" s="60"/>
      <c r="F96" s="84"/>
      <c r="G96" s="70"/>
      <c r="H96" s="63"/>
      <c r="I96" s="69"/>
      <c r="J96" s="65"/>
      <c r="K96" s="66"/>
      <c r="L96" s="66"/>
      <c r="M96" s="66"/>
      <c r="N96" s="67"/>
      <c r="V96" s="56"/>
      <c r="W96" s="57"/>
      <c r="X96" s="58"/>
    </row>
    <row r="97" spans="1:24" ht="14.25">
      <c r="A97" s="47">
        <v>88</v>
      </c>
      <c r="B97" s="59"/>
      <c r="C97" s="60">
        <f>IF('所属'!$E$4=0,"",'所属'!$E$4)</f>
      </c>
      <c r="D97" s="61"/>
      <c r="E97" s="60"/>
      <c r="F97" s="84"/>
      <c r="G97" s="70"/>
      <c r="H97" s="63"/>
      <c r="I97" s="69"/>
      <c r="J97" s="65"/>
      <c r="K97" s="66"/>
      <c r="L97" s="66"/>
      <c r="M97" s="66"/>
      <c r="N97" s="67"/>
      <c r="V97" s="56"/>
      <c r="W97" s="57"/>
      <c r="X97" s="58"/>
    </row>
    <row r="98" spans="1:24" ht="14.25">
      <c r="A98" s="47">
        <v>89</v>
      </c>
      <c r="B98" s="59"/>
      <c r="C98" s="60">
        <f>IF('所属'!$E$4=0,"",'所属'!$E$4)</f>
      </c>
      <c r="D98" s="61"/>
      <c r="E98" s="60"/>
      <c r="F98" s="84"/>
      <c r="G98" s="70"/>
      <c r="H98" s="63"/>
      <c r="I98" s="69"/>
      <c r="J98" s="65"/>
      <c r="K98" s="66"/>
      <c r="L98" s="66"/>
      <c r="M98" s="66"/>
      <c r="N98" s="67"/>
      <c r="V98" s="56"/>
      <c r="W98" s="57"/>
      <c r="X98" s="58"/>
    </row>
    <row r="99" spans="1:24" ht="14.25">
      <c r="A99" s="47">
        <v>90</v>
      </c>
      <c r="B99" s="59"/>
      <c r="C99" s="60">
        <f>IF('所属'!$E$4=0,"",'所属'!$E$4)</f>
      </c>
      <c r="D99" s="61"/>
      <c r="E99" s="60"/>
      <c r="F99" s="84"/>
      <c r="G99" s="70"/>
      <c r="H99" s="63"/>
      <c r="I99" s="69"/>
      <c r="J99" s="65"/>
      <c r="K99" s="66"/>
      <c r="L99" s="66"/>
      <c r="M99" s="66"/>
      <c r="N99" s="67"/>
      <c r="V99" s="56"/>
      <c r="W99" s="57"/>
      <c r="X99" s="58"/>
    </row>
    <row r="100" spans="1:24" ht="14.25">
      <c r="A100" s="47">
        <v>91</v>
      </c>
      <c r="B100" s="59"/>
      <c r="C100" s="60">
        <f>IF('所属'!$E$4=0,"",'所属'!$E$4)</f>
      </c>
      <c r="D100" s="61"/>
      <c r="E100" s="60"/>
      <c r="F100" s="84"/>
      <c r="G100" s="70"/>
      <c r="H100" s="63"/>
      <c r="I100" s="69"/>
      <c r="J100" s="65"/>
      <c r="K100" s="66"/>
      <c r="L100" s="66"/>
      <c r="M100" s="66"/>
      <c r="N100" s="67"/>
      <c r="V100" s="56"/>
      <c r="W100" s="57"/>
      <c r="X100" s="58"/>
    </row>
    <row r="101" spans="1:24" ht="14.25">
      <c r="A101" s="47">
        <v>92</v>
      </c>
      <c r="B101" s="59"/>
      <c r="C101" s="60">
        <f>IF('所属'!$E$4=0,"",'所属'!$E$4)</f>
      </c>
      <c r="D101" s="61"/>
      <c r="E101" s="60"/>
      <c r="F101" s="84"/>
      <c r="G101" s="70"/>
      <c r="H101" s="63"/>
      <c r="I101" s="69"/>
      <c r="J101" s="65"/>
      <c r="K101" s="66"/>
      <c r="L101" s="66"/>
      <c r="M101" s="66"/>
      <c r="N101" s="67"/>
      <c r="V101" s="56"/>
      <c r="W101" s="57"/>
      <c r="X101" s="58"/>
    </row>
    <row r="102" spans="1:24" ht="14.25">
      <c r="A102" s="47">
        <v>93</v>
      </c>
      <c r="B102" s="59"/>
      <c r="C102" s="60">
        <f>IF('所属'!$E$4=0,"",'所属'!$E$4)</f>
      </c>
      <c r="D102" s="61"/>
      <c r="E102" s="60"/>
      <c r="F102" s="84"/>
      <c r="G102" s="70"/>
      <c r="H102" s="63"/>
      <c r="I102" s="69"/>
      <c r="J102" s="65"/>
      <c r="K102" s="66"/>
      <c r="L102" s="66"/>
      <c r="M102" s="66"/>
      <c r="N102" s="67"/>
      <c r="V102" s="56"/>
      <c r="W102" s="57"/>
      <c r="X102" s="58"/>
    </row>
    <row r="103" spans="1:24" ht="14.25">
      <c r="A103" s="47">
        <v>94</v>
      </c>
      <c r="B103" s="59"/>
      <c r="C103" s="60">
        <f>IF('所属'!$E$4=0,"",'所属'!$E$4)</f>
      </c>
      <c r="D103" s="61"/>
      <c r="E103" s="60"/>
      <c r="F103" s="84"/>
      <c r="G103" s="70"/>
      <c r="H103" s="63"/>
      <c r="I103" s="69"/>
      <c r="J103" s="65"/>
      <c r="K103" s="66"/>
      <c r="L103" s="66"/>
      <c r="M103" s="66"/>
      <c r="N103" s="67"/>
      <c r="V103" s="56"/>
      <c r="W103" s="57"/>
      <c r="X103" s="58"/>
    </row>
    <row r="104" spans="1:24" ht="14.25">
      <c r="A104" s="47">
        <v>95</v>
      </c>
      <c r="B104" s="59"/>
      <c r="C104" s="60">
        <f>IF('所属'!$E$4=0,"",'所属'!$E$4)</f>
      </c>
      <c r="D104" s="61"/>
      <c r="E104" s="60"/>
      <c r="F104" s="84"/>
      <c r="G104" s="70"/>
      <c r="H104" s="63"/>
      <c r="I104" s="69"/>
      <c r="J104" s="65"/>
      <c r="K104" s="66"/>
      <c r="L104" s="66"/>
      <c r="M104" s="66"/>
      <c r="N104" s="67"/>
      <c r="V104" s="56"/>
      <c r="W104" s="57"/>
      <c r="X104" s="58"/>
    </row>
    <row r="105" spans="1:24" ht="14.25">
      <c r="A105" s="47">
        <v>96</v>
      </c>
      <c r="B105" s="59"/>
      <c r="C105" s="60">
        <f>IF('所属'!$E$4=0,"",'所属'!$E$4)</f>
      </c>
      <c r="D105" s="61"/>
      <c r="E105" s="60"/>
      <c r="F105" s="84"/>
      <c r="G105" s="70"/>
      <c r="H105" s="63"/>
      <c r="I105" s="69"/>
      <c r="J105" s="65"/>
      <c r="K105" s="66"/>
      <c r="L105" s="66"/>
      <c r="M105" s="66"/>
      <c r="N105" s="67"/>
      <c r="V105" s="56"/>
      <c r="W105" s="57"/>
      <c r="X105" s="58"/>
    </row>
    <row r="106" spans="1:24" ht="14.25">
      <c r="A106" s="47">
        <v>97</v>
      </c>
      <c r="B106" s="59"/>
      <c r="C106" s="60">
        <f>IF('所属'!$E$4=0,"",'所属'!$E$4)</f>
      </c>
      <c r="D106" s="61"/>
      <c r="E106" s="60"/>
      <c r="F106" s="84"/>
      <c r="G106" s="70"/>
      <c r="H106" s="63"/>
      <c r="I106" s="69"/>
      <c r="J106" s="65"/>
      <c r="K106" s="66"/>
      <c r="L106" s="66"/>
      <c r="M106" s="66"/>
      <c r="N106" s="67"/>
      <c r="V106" s="56"/>
      <c r="W106" s="57"/>
      <c r="X106" s="58"/>
    </row>
    <row r="107" spans="1:24" ht="14.25">
      <c r="A107" s="47">
        <v>98</v>
      </c>
      <c r="B107" s="59"/>
      <c r="C107" s="60">
        <f>IF('所属'!$E$4=0,"",'所属'!$E$4)</f>
      </c>
      <c r="D107" s="61"/>
      <c r="E107" s="60"/>
      <c r="F107" s="84"/>
      <c r="G107" s="70"/>
      <c r="H107" s="63"/>
      <c r="I107" s="69"/>
      <c r="J107" s="65"/>
      <c r="K107" s="66"/>
      <c r="L107" s="66"/>
      <c r="M107" s="66"/>
      <c r="N107" s="67"/>
      <c r="V107" s="56"/>
      <c r="W107" s="57"/>
      <c r="X107" s="58"/>
    </row>
    <row r="108" spans="1:24" ht="14.25">
      <c r="A108" s="47">
        <v>99</v>
      </c>
      <c r="B108" s="59"/>
      <c r="C108" s="60">
        <f>IF('所属'!$E$4=0,"",'所属'!$E$4)</f>
      </c>
      <c r="D108" s="61"/>
      <c r="E108" s="60"/>
      <c r="F108" s="84"/>
      <c r="G108" s="70"/>
      <c r="H108" s="63"/>
      <c r="I108" s="69"/>
      <c r="J108" s="65"/>
      <c r="K108" s="66"/>
      <c r="L108" s="66"/>
      <c r="M108" s="66"/>
      <c r="N108" s="67"/>
      <c r="V108" s="56"/>
      <c r="W108" s="57"/>
      <c r="X108" s="58"/>
    </row>
    <row r="109" spans="1:24" ht="14.25">
      <c r="A109" s="47">
        <v>100</v>
      </c>
      <c r="B109" s="59"/>
      <c r="C109" s="60">
        <f>IF('所属'!$E$4=0,"",'所属'!$E$4)</f>
      </c>
      <c r="D109" s="61"/>
      <c r="E109" s="60"/>
      <c r="F109" s="84"/>
      <c r="G109" s="70"/>
      <c r="H109" s="63"/>
      <c r="I109" s="69"/>
      <c r="J109" s="65"/>
      <c r="K109" s="66"/>
      <c r="L109" s="66"/>
      <c r="M109" s="66"/>
      <c r="N109" s="67"/>
      <c r="V109" s="56"/>
      <c r="W109" s="57"/>
      <c r="X109" s="58"/>
    </row>
    <row r="110" spans="1:24" ht="14.25">
      <c r="A110" s="47">
        <v>101</v>
      </c>
      <c r="B110" s="59"/>
      <c r="C110" s="60">
        <f>IF('所属'!$E$4=0,"",'所属'!$E$4)</f>
      </c>
      <c r="D110" s="61"/>
      <c r="E110" s="60"/>
      <c r="F110" s="84"/>
      <c r="G110" s="70"/>
      <c r="H110" s="63"/>
      <c r="I110" s="69"/>
      <c r="J110" s="65"/>
      <c r="K110" s="66"/>
      <c r="L110" s="66"/>
      <c r="M110" s="66"/>
      <c r="N110" s="67"/>
      <c r="V110" s="56"/>
      <c r="W110" s="57"/>
      <c r="X110" s="58"/>
    </row>
    <row r="111" spans="1:24" ht="14.25">
      <c r="A111" s="47">
        <v>102</v>
      </c>
      <c r="B111" s="59"/>
      <c r="C111" s="60">
        <f>IF('所属'!$E$4=0,"",'所属'!$E$4)</f>
      </c>
      <c r="D111" s="61"/>
      <c r="E111" s="60"/>
      <c r="F111" s="84"/>
      <c r="G111" s="70"/>
      <c r="H111" s="63"/>
      <c r="I111" s="69"/>
      <c r="J111" s="65"/>
      <c r="K111" s="66"/>
      <c r="L111" s="66"/>
      <c r="M111" s="66"/>
      <c r="N111" s="67"/>
      <c r="V111" s="56"/>
      <c r="W111" s="57"/>
      <c r="X111" s="58"/>
    </row>
    <row r="112" spans="1:24" ht="14.25">
      <c r="A112" s="47">
        <v>103</v>
      </c>
      <c r="B112" s="59"/>
      <c r="C112" s="60">
        <f>IF('所属'!$E$4=0,"",'所属'!$E$4)</f>
      </c>
      <c r="D112" s="61"/>
      <c r="E112" s="60"/>
      <c r="F112" s="84"/>
      <c r="G112" s="70"/>
      <c r="H112" s="63"/>
      <c r="I112" s="69"/>
      <c r="J112" s="65"/>
      <c r="K112" s="66"/>
      <c r="L112" s="66"/>
      <c r="M112" s="66"/>
      <c r="N112" s="67"/>
      <c r="V112" s="56"/>
      <c r="W112" s="57"/>
      <c r="X112" s="58"/>
    </row>
    <row r="113" spans="1:24" ht="14.25">
      <c r="A113" s="47">
        <v>104</v>
      </c>
      <c r="B113" s="59"/>
      <c r="C113" s="60">
        <f>IF('所属'!$E$4=0,"",'所属'!$E$4)</f>
      </c>
      <c r="D113" s="61"/>
      <c r="E113" s="60"/>
      <c r="F113" s="84"/>
      <c r="G113" s="70"/>
      <c r="H113" s="63"/>
      <c r="I113" s="69"/>
      <c r="J113" s="65"/>
      <c r="K113" s="66"/>
      <c r="L113" s="66"/>
      <c r="M113" s="66"/>
      <c r="N113" s="67"/>
      <c r="V113" s="56"/>
      <c r="W113" s="57"/>
      <c r="X113" s="58"/>
    </row>
    <row r="114" spans="1:24" ht="14.25">
      <c r="A114" s="47">
        <v>105</v>
      </c>
      <c r="B114" s="59"/>
      <c r="C114" s="60">
        <f>IF('所属'!$E$4=0,"",'所属'!$E$4)</f>
      </c>
      <c r="D114" s="61"/>
      <c r="E114" s="60"/>
      <c r="F114" s="84"/>
      <c r="G114" s="70"/>
      <c r="H114" s="63"/>
      <c r="I114" s="69"/>
      <c r="J114" s="65"/>
      <c r="K114" s="66"/>
      <c r="L114" s="66"/>
      <c r="M114" s="66"/>
      <c r="N114" s="67"/>
      <c r="V114" s="56"/>
      <c r="W114" s="57"/>
      <c r="X114" s="58"/>
    </row>
    <row r="115" spans="1:24" ht="14.25">
      <c r="A115" s="47">
        <v>106</v>
      </c>
      <c r="B115" s="59"/>
      <c r="C115" s="60">
        <f>IF('所属'!$E$4=0,"",'所属'!$E$4)</f>
      </c>
      <c r="D115" s="61"/>
      <c r="E115" s="60"/>
      <c r="F115" s="84"/>
      <c r="G115" s="70"/>
      <c r="H115" s="63"/>
      <c r="I115" s="69"/>
      <c r="J115" s="65"/>
      <c r="K115" s="66"/>
      <c r="L115" s="66"/>
      <c r="M115" s="66"/>
      <c r="N115" s="67"/>
      <c r="V115" s="56"/>
      <c r="W115" s="57"/>
      <c r="X115" s="58"/>
    </row>
    <row r="116" spans="1:24" ht="14.25">
      <c r="A116" s="47">
        <v>107</v>
      </c>
      <c r="B116" s="59"/>
      <c r="C116" s="60">
        <f>IF('所属'!$E$4=0,"",'所属'!$E$4)</f>
      </c>
      <c r="D116" s="61"/>
      <c r="E116" s="60"/>
      <c r="F116" s="84"/>
      <c r="G116" s="70"/>
      <c r="H116" s="63"/>
      <c r="I116" s="69"/>
      <c r="J116" s="65"/>
      <c r="K116" s="66"/>
      <c r="L116" s="66"/>
      <c r="M116" s="66"/>
      <c r="N116" s="67"/>
      <c r="V116" s="56"/>
      <c r="W116" s="57"/>
      <c r="X116" s="58"/>
    </row>
    <row r="117" spans="1:24" ht="14.25">
      <c r="A117" s="47">
        <v>108</v>
      </c>
      <c r="B117" s="59"/>
      <c r="C117" s="60">
        <f>IF('所属'!$E$4=0,"",'所属'!$E$4)</f>
      </c>
      <c r="D117" s="61"/>
      <c r="E117" s="60"/>
      <c r="F117" s="84"/>
      <c r="G117" s="70"/>
      <c r="H117" s="63"/>
      <c r="I117" s="69"/>
      <c r="J117" s="65"/>
      <c r="K117" s="66"/>
      <c r="L117" s="66"/>
      <c r="M117" s="66"/>
      <c r="N117" s="67"/>
      <c r="V117" s="56"/>
      <c r="W117" s="57"/>
      <c r="X117" s="58"/>
    </row>
    <row r="118" spans="1:24" ht="14.25">
      <c r="A118" s="47">
        <v>109</v>
      </c>
      <c r="B118" s="59"/>
      <c r="C118" s="60">
        <f>IF('所属'!$E$4=0,"",'所属'!$E$4)</f>
      </c>
      <c r="D118" s="61"/>
      <c r="E118" s="60"/>
      <c r="F118" s="84"/>
      <c r="G118" s="70"/>
      <c r="H118" s="63"/>
      <c r="I118" s="69"/>
      <c r="J118" s="65"/>
      <c r="K118" s="66"/>
      <c r="L118" s="66"/>
      <c r="M118" s="66"/>
      <c r="N118" s="67"/>
      <c r="V118" s="56"/>
      <c r="W118" s="57"/>
      <c r="X118" s="58"/>
    </row>
    <row r="119" spans="1:24" ht="14.25">
      <c r="A119" s="47">
        <v>110</v>
      </c>
      <c r="B119" s="59"/>
      <c r="C119" s="60">
        <f>IF('所属'!$E$4=0,"",'所属'!$E$4)</f>
      </c>
      <c r="D119" s="61"/>
      <c r="E119" s="60"/>
      <c r="F119" s="84"/>
      <c r="G119" s="70"/>
      <c r="H119" s="63"/>
      <c r="I119" s="69"/>
      <c r="J119" s="65"/>
      <c r="K119" s="66"/>
      <c r="L119" s="66"/>
      <c r="M119" s="66"/>
      <c r="N119" s="67"/>
      <c r="V119" s="56"/>
      <c r="W119" s="57"/>
      <c r="X119" s="58"/>
    </row>
    <row r="120" spans="1:24" ht="14.25">
      <c r="A120" s="47">
        <v>111</v>
      </c>
      <c r="B120" s="59"/>
      <c r="C120" s="60">
        <f>IF('所属'!$E$4=0,"",'所属'!$E$4)</f>
      </c>
      <c r="D120" s="61"/>
      <c r="E120" s="60"/>
      <c r="F120" s="84"/>
      <c r="G120" s="70"/>
      <c r="H120" s="63"/>
      <c r="I120" s="69"/>
      <c r="J120" s="65"/>
      <c r="K120" s="66"/>
      <c r="L120" s="66"/>
      <c r="M120" s="66"/>
      <c r="N120" s="67"/>
      <c r="V120" s="56"/>
      <c r="W120" s="57"/>
      <c r="X120" s="58"/>
    </row>
    <row r="121" spans="1:24" ht="14.25">
      <c r="A121" s="47">
        <v>112</v>
      </c>
      <c r="B121" s="59"/>
      <c r="C121" s="60">
        <f>IF('所属'!$E$4=0,"",'所属'!$E$4)</f>
      </c>
      <c r="D121" s="61"/>
      <c r="E121" s="60"/>
      <c r="F121" s="84"/>
      <c r="G121" s="70"/>
      <c r="H121" s="63"/>
      <c r="I121" s="69"/>
      <c r="J121" s="65"/>
      <c r="K121" s="66"/>
      <c r="L121" s="66"/>
      <c r="M121" s="66"/>
      <c r="N121" s="67"/>
      <c r="V121" s="56"/>
      <c r="W121" s="57"/>
      <c r="X121" s="58"/>
    </row>
    <row r="122" spans="1:24" ht="14.25">
      <c r="A122" s="47">
        <v>113</v>
      </c>
      <c r="B122" s="59"/>
      <c r="C122" s="60">
        <f>IF('所属'!$E$4=0,"",'所属'!$E$4)</f>
      </c>
      <c r="D122" s="61"/>
      <c r="E122" s="60"/>
      <c r="F122" s="84"/>
      <c r="G122" s="70"/>
      <c r="H122" s="63"/>
      <c r="I122" s="69"/>
      <c r="J122" s="65"/>
      <c r="K122" s="66"/>
      <c r="L122" s="66"/>
      <c r="M122" s="66"/>
      <c r="N122" s="67"/>
      <c r="V122" s="56"/>
      <c r="W122" s="57"/>
      <c r="X122" s="58"/>
    </row>
    <row r="123" spans="1:24" ht="14.25">
      <c r="A123" s="47">
        <v>114</v>
      </c>
      <c r="B123" s="59"/>
      <c r="C123" s="60">
        <f>IF('所属'!$E$4=0,"",'所属'!$E$4)</f>
      </c>
      <c r="D123" s="61"/>
      <c r="E123" s="60"/>
      <c r="F123" s="84"/>
      <c r="G123" s="70"/>
      <c r="H123" s="63"/>
      <c r="I123" s="69"/>
      <c r="J123" s="65"/>
      <c r="K123" s="66"/>
      <c r="L123" s="66"/>
      <c r="M123" s="66"/>
      <c r="N123" s="67"/>
      <c r="V123" s="56"/>
      <c r="W123" s="57"/>
      <c r="X123" s="58"/>
    </row>
    <row r="124" spans="1:24" ht="14.25">
      <c r="A124" s="47">
        <v>115</v>
      </c>
      <c r="B124" s="59"/>
      <c r="C124" s="60">
        <f>IF('所属'!$E$4=0,"",'所属'!$E$4)</f>
      </c>
      <c r="D124" s="61"/>
      <c r="E124" s="60"/>
      <c r="F124" s="84"/>
      <c r="G124" s="70"/>
      <c r="H124" s="63"/>
      <c r="I124" s="69"/>
      <c r="J124" s="65"/>
      <c r="K124" s="66"/>
      <c r="L124" s="66"/>
      <c r="M124" s="66"/>
      <c r="N124" s="67"/>
      <c r="V124" s="56"/>
      <c r="W124" s="57"/>
      <c r="X124" s="58"/>
    </row>
    <row r="125" spans="1:24" ht="14.25">
      <c r="A125" s="47">
        <v>116</v>
      </c>
      <c r="B125" s="59"/>
      <c r="C125" s="60">
        <f>IF('所属'!$E$4=0,"",'所属'!$E$4)</f>
      </c>
      <c r="D125" s="61"/>
      <c r="E125" s="60"/>
      <c r="F125" s="84"/>
      <c r="G125" s="70"/>
      <c r="H125" s="63"/>
      <c r="I125" s="69"/>
      <c r="J125" s="65"/>
      <c r="K125" s="66"/>
      <c r="L125" s="66"/>
      <c r="M125" s="66"/>
      <c r="N125" s="67"/>
      <c r="V125" s="56"/>
      <c r="W125" s="57"/>
      <c r="X125" s="58"/>
    </row>
    <row r="126" spans="1:24" ht="14.25">
      <c r="A126" s="47">
        <v>117</v>
      </c>
      <c r="B126" s="59"/>
      <c r="C126" s="60">
        <f>IF('所属'!$E$4=0,"",'所属'!$E$4)</f>
      </c>
      <c r="D126" s="61"/>
      <c r="E126" s="60"/>
      <c r="F126" s="84"/>
      <c r="G126" s="70"/>
      <c r="H126" s="63"/>
      <c r="I126" s="69"/>
      <c r="J126" s="65"/>
      <c r="K126" s="66"/>
      <c r="L126" s="66"/>
      <c r="M126" s="66"/>
      <c r="N126" s="67"/>
      <c r="V126" s="56"/>
      <c r="W126" s="57"/>
      <c r="X126" s="58"/>
    </row>
    <row r="127" spans="1:24" ht="14.25">
      <c r="A127" s="47">
        <v>118</v>
      </c>
      <c r="B127" s="59"/>
      <c r="C127" s="60">
        <f>IF('所属'!$E$4=0,"",'所属'!$E$4)</f>
      </c>
      <c r="D127" s="61"/>
      <c r="E127" s="60"/>
      <c r="F127" s="84"/>
      <c r="G127" s="70"/>
      <c r="H127" s="63"/>
      <c r="I127" s="69"/>
      <c r="J127" s="65"/>
      <c r="K127" s="66"/>
      <c r="L127" s="66"/>
      <c r="M127" s="66"/>
      <c r="N127" s="67"/>
      <c r="V127" s="56"/>
      <c r="W127" s="57"/>
      <c r="X127" s="58"/>
    </row>
    <row r="128" spans="1:24" ht="14.25">
      <c r="A128" s="47">
        <v>119</v>
      </c>
      <c r="B128" s="59"/>
      <c r="C128" s="60">
        <f>IF('所属'!$E$4=0,"",'所属'!$E$4)</f>
      </c>
      <c r="D128" s="61"/>
      <c r="E128" s="60"/>
      <c r="F128" s="84"/>
      <c r="G128" s="70"/>
      <c r="H128" s="63"/>
      <c r="I128" s="69"/>
      <c r="J128" s="65"/>
      <c r="K128" s="66"/>
      <c r="L128" s="66"/>
      <c r="M128" s="66"/>
      <c r="N128" s="67"/>
      <c r="V128" s="56"/>
      <c r="W128" s="57"/>
      <c r="X128" s="58"/>
    </row>
    <row r="129" spans="1:24" ht="14.25">
      <c r="A129" s="47">
        <v>120</v>
      </c>
      <c r="B129" s="59"/>
      <c r="C129" s="60">
        <f>IF('所属'!$E$4=0,"",'所属'!$E$4)</f>
      </c>
      <c r="D129" s="61"/>
      <c r="E129" s="60"/>
      <c r="F129" s="84"/>
      <c r="G129" s="70"/>
      <c r="H129" s="63"/>
      <c r="I129" s="69"/>
      <c r="J129" s="65"/>
      <c r="K129" s="66"/>
      <c r="L129" s="66"/>
      <c r="M129" s="66"/>
      <c r="N129" s="67"/>
      <c r="V129" s="56"/>
      <c r="W129" s="57"/>
      <c r="X129" s="58"/>
    </row>
    <row r="130" spans="1:24" ht="14.25">
      <c r="A130" s="47">
        <v>121</v>
      </c>
      <c r="B130" s="59"/>
      <c r="C130" s="60">
        <f>IF('所属'!$E$4=0,"",'所属'!$E$4)</f>
      </c>
      <c r="D130" s="61"/>
      <c r="E130" s="60"/>
      <c r="F130" s="84"/>
      <c r="G130" s="70"/>
      <c r="H130" s="63"/>
      <c r="I130" s="69"/>
      <c r="J130" s="65"/>
      <c r="K130" s="66"/>
      <c r="L130" s="66"/>
      <c r="M130" s="66"/>
      <c r="N130" s="67"/>
      <c r="V130" s="56"/>
      <c r="W130" s="57"/>
      <c r="X130" s="58"/>
    </row>
    <row r="131" spans="1:24" ht="14.25">
      <c r="A131" s="47">
        <v>122</v>
      </c>
      <c r="B131" s="59"/>
      <c r="C131" s="60">
        <f>IF('所属'!$E$4=0,"",'所属'!$E$4)</f>
      </c>
      <c r="D131" s="61"/>
      <c r="E131" s="60"/>
      <c r="F131" s="84"/>
      <c r="G131" s="70"/>
      <c r="H131" s="63"/>
      <c r="I131" s="69"/>
      <c r="J131" s="65"/>
      <c r="K131" s="66"/>
      <c r="L131" s="66"/>
      <c r="M131" s="66"/>
      <c r="N131" s="67"/>
      <c r="V131" s="56"/>
      <c r="W131" s="57"/>
      <c r="X131" s="58"/>
    </row>
    <row r="132" spans="1:24" ht="14.25">
      <c r="A132" s="47">
        <v>123</v>
      </c>
      <c r="B132" s="59"/>
      <c r="C132" s="60">
        <f>IF('所属'!$E$4=0,"",'所属'!$E$4)</f>
      </c>
      <c r="D132" s="61"/>
      <c r="E132" s="60"/>
      <c r="F132" s="84"/>
      <c r="G132" s="70"/>
      <c r="H132" s="63"/>
      <c r="I132" s="69"/>
      <c r="J132" s="65"/>
      <c r="K132" s="66"/>
      <c r="L132" s="66"/>
      <c r="M132" s="66"/>
      <c r="N132" s="67"/>
      <c r="V132" s="56"/>
      <c r="W132" s="57"/>
      <c r="X132" s="58"/>
    </row>
    <row r="133" spans="1:24" ht="14.25">
      <c r="A133" s="47">
        <v>124</v>
      </c>
      <c r="B133" s="59"/>
      <c r="C133" s="60">
        <f>IF('所属'!$E$4=0,"",'所属'!$E$4)</f>
      </c>
      <c r="D133" s="61"/>
      <c r="E133" s="60"/>
      <c r="F133" s="84"/>
      <c r="G133" s="70"/>
      <c r="H133" s="63"/>
      <c r="I133" s="69"/>
      <c r="J133" s="65"/>
      <c r="K133" s="66"/>
      <c r="L133" s="66"/>
      <c r="M133" s="66"/>
      <c r="N133" s="67"/>
      <c r="V133" s="56"/>
      <c r="W133" s="57"/>
      <c r="X133" s="58"/>
    </row>
    <row r="134" spans="1:24" ht="14.25">
      <c r="A134" s="47">
        <v>125</v>
      </c>
      <c r="B134" s="59"/>
      <c r="C134" s="60">
        <f>IF('所属'!$E$4=0,"",'所属'!$E$4)</f>
      </c>
      <c r="D134" s="61"/>
      <c r="E134" s="60"/>
      <c r="F134" s="84"/>
      <c r="G134" s="70"/>
      <c r="H134" s="63"/>
      <c r="I134" s="69"/>
      <c r="J134" s="65"/>
      <c r="K134" s="66"/>
      <c r="L134" s="66"/>
      <c r="M134" s="66"/>
      <c r="N134" s="67"/>
      <c r="V134" s="56"/>
      <c r="W134" s="57"/>
      <c r="X134" s="58"/>
    </row>
    <row r="135" spans="1:24" ht="14.25">
      <c r="A135" s="47">
        <v>126</v>
      </c>
      <c r="B135" s="59"/>
      <c r="C135" s="60">
        <f>IF('所属'!$E$4=0,"",'所属'!$E$4)</f>
      </c>
      <c r="D135" s="61"/>
      <c r="E135" s="60"/>
      <c r="F135" s="84"/>
      <c r="G135" s="70"/>
      <c r="H135" s="63"/>
      <c r="I135" s="69"/>
      <c r="J135" s="65"/>
      <c r="K135" s="66"/>
      <c r="L135" s="66"/>
      <c r="M135" s="66"/>
      <c r="N135" s="67"/>
      <c r="V135" s="56"/>
      <c r="W135" s="57"/>
      <c r="X135" s="58"/>
    </row>
    <row r="136" spans="1:24" ht="14.25">
      <c r="A136" s="47">
        <v>127</v>
      </c>
      <c r="B136" s="59"/>
      <c r="C136" s="60">
        <f>IF('所属'!$E$4=0,"",'所属'!$E$4)</f>
      </c>
      <c r="D136" s="61"/>
      <c r="E136" s="60"/>
      <c r="F136" s="84"/>
      <c r="G136" s="70"/>
      <c r="H136" s="63"/>
      <c r="I136" s="69"/>
      <c r="J136" s="65"/>
      <c r="K136" s="66"/>
      <c r="L136" s="66"/>
      <c r="M136" s="66"/>
      <c r="N136" s="67"/>
      <c r="V136" s="56"/>
      <c r="W136" s="57"/>
      <c r="X136" s="58"/>
    </row>
    <row r="137" spans="1:24" ht="14.25">
      <c r="A137" s="47">
        <v>128</v>
      </c>
      <c r="B137" s="59"/>
      <c r="C137" s="60">
        <f>IF('所属'!$E$4=0,"",'所属'!$E$4)</f>
      </c>
      <c r="D137" s="61"/>
      <c r="E137" s="60"/>
      <c r="F137" s="84"/>
      <c r="G137" s="70"/>
      <c r="H137" s="63"/>
      <c r="I137" s="69"/>
      <c r="J137" s="65"/>
      <c r="K137" s="66"/>
      <c r="L137" s="66"/>
      <c r="M137" s="66"/>
      <c r="N137" s="67"/>
      <c r="V137" s="56"/>
      <c r="W137" s="57"/>
      <c r="X137" s="58"/>
    </row>
    <row r="138" spans="1:24" ht="14.25">
      <c r="A138" s="47">
        <v>129</v>
      </c>
      <c r="B138" s="59"/>
      <c r="C138" s="60">
        <f>IF('所属'!$E$4=0,"",'所属'!$E$4)</f>
      </c>
      <c r="D138" s="61"/>
      <c r="E138" s="60"/>
      <c r="F138" s="84"/>
      <c r="G138" s="70"/>
      <c r="H138" s="63"/>
      <c r="I138" s="69"/>
      <c r="J138" s="65"/>
      <c r="K138" s="66"/>
      <c r="L138" s="66"/>
      <c r="M138" s="66"/>
      <c r="N138" s="67"/>
      <c r="V138" s="56"/>
      <c r="W138" s="57"/>
      <c r="X138" s="58"/>
    </row>
    <row r="139" spans="1:24" ht="14.25">
      <c r="A139" s="47">
        <v>130</v>
      </c>
      <c r="B139" s="59"/>
      <c r="C139" s="60">
        <f>IF('所属'!$E$4=0,"",'所属'!$E$4)</f>
      </c>
      <c r="D139" s="61"/>
      <c r="E139" s="60"/>
      <c r="F139" s="84"/>
      <c r="G139" s="70"/>
      <c r="H139" s="63"/>
      <c r="I139" s="69"/>
      <c r="J139" s="65"/>
      <c r="K139" s="66"/>
      <c r="L139" s="66"/>
      <c r="M139" s="66"/>
      <c r="N139" s="67"/>
      <c r="V139" s="56"/>
      <c r="W139" s="57"/>
      <c r="X139" s="58"/>
    </row>
    <row r="140" spans="1:24" ht="14.25">
      <c r="A140" s="47">
        <v>131</v>
      </c>
      <c r="B140" s="59"/>
      <c r="C140" s="60">
        <f>IF('所属'!$E$4=0,"",'所属'!$E$4)</f>
      </c>
      <c r="D140" s="61"/>
      <c r="E140" s="60"/>
      <c r="F140" s="84"/>
      <c r="G140" s="70"/>
      <c r="H140" s="63"/>
      <c r="I140" s="69"/>
      <c r="J140" s="65"/>
      <c r="K140" s="66"/>
      <c r="L140" s="66"/>
      <c r="M140" s="66"/>
      <c r="N140" s="67"/>
      <c r="V140" s="56"/>
      <c r="W140" s="57"/>
      <c r="X140" s="58"/>
    </row>
    <row r="141" spans="1:24" ht="14.25">
      <c r="A141" s="47">
        <v>132</v>
      </c>
      <c r="B141" s="59"/>
      <c r="C141" s="60">
        <f>IF('所属'!$E$4=0,"",'所属'!$E$4)</f>
      </c>
      <c r="D141" s="61"/>
      <c r="E141" s="60"/>
      <c r="F141" s="84"/>
      <c r="G141" s="70"/>
      <c r="H141" s="63"/>
      <c r="I141" s="69"/>
      <c r="J141" s="65"/>
      <c r="K141" s="66"/>
      <c r="L141" s="66"/>
      <c r="M141" s="66"/>
      <c r="N141" s="67"/>
      <c r="V141" s="56"/>
      <c r="W141" s="57"/>
      <c r="X141" s="58"/>
    </row>
    <row r="142" spans="1:24" ht="14.25">
      <c r="A142" s="47">
        <v>133</v>
      </c>
      <c r="B142" s="59"/>
      <c r="C142" s="60">
        <f>IF('所属'!$E$4=0,"",'所属'!$E$4)</f>
      </c>
      <c r="D142" s="61"/>
      <c r="E142" s="60"/>
      <c r="F142" s="84"/>
      <c r="G142" s="70"/>
      <c r="H142" s="63"/>
      <c r="I142" s="69"/>
      <c r="J142" s="65"/>
      <c r="K142" s="66"/>
      <c r="L142" s="66"/>
      <c r="M142" s="66"/>
      <c r="N142" s="67"/>
      <c r="V142" s="56"/>
      <c r="W142" s="57"/>
      <c r="X142" s="58"/>
    </row>
    <row r="143" spans="1:24" ht="14.25">
      <c r="A143" s="47">
        <v>134</v>
      </c>
      <c r="B143" s="59"/>
      <c r="C143" s="60">
        <f>IF('所属'!$E$4=0,"",'所属'!$E$4)</f>
      </c>
      <c r="D143" s="61"/>
      <c r="E143" s="60"/>
      <c r="F143" s="84"/>
      <c r="G143" s="70"/>
      <c r="H143" s="63"/>
      <c r="I143" s="69"/>
      <c r="J143" s="65"/>
      <c r="K143" s="66"/>
      <c r="L143" s="66"/>
      <c r="M143" s="66"/>
      <c r="N143" s="67"/>
      <c r="V143" s="56"/>
      <c r="W143" s="57"/>
      <c r="X143" s="58"/>
    </row>
    <row r="144" spans="1:24" ht="14.25">
      <c r="A144" s="47">
        <v>135</v>
      </c>
      <c r="B144" s="59"/>
      <c r="C144" s="60">
        <f>IF('所属'!$E$4=0,"",'所属'!$E$4)</f>
      </c>
      <c r="D144" s="61"/>
      <c r="E144" s="60"/>
      <c r="F144" s="84"/>
      <c r="G144" s="70"/>
      <c r="H144" s="63"/>
      <c r="I144" s="69"/>
      <c r="J144" s="65"/>
      <c r="K144" s="66"/>
      <c r="L144" s="66"/>
      <c r="M144" s="66"/>
      <c r="N144" s="67"/>
      <c r="V144" s="56"/>
      <c r="W144" s="57"/>
      <c r="X144" s="58"/>
    </row>
    <row r="145" spans="1:24" ht="14.25">
      <c r="A145" s="47">
        <v>136</v>
      </c>
      <c r="B145" s="59"/>
      <c r="C145" s="60">
        <f>IF('所属'!$E$4=0,"",'所属'!$E$4)</f>
      </c>
      <c r="D145" s="61"/>
      <c r="E145" s="60"/>
      <c r="F145" s="84"/>
      <c r="G145" s="70"/>
      <c r="H145" s="63"/>
      <c r="I145" s="69"/>
      <c r="J145" s="65"/>
      <c r="K145" s="66"/>
      <c r="L145" s="66"/>
      <c r="M145" s="66"/>
      <c r="N145" s="67"/>
      <c r="V145" s="56"/>
      <c r="W145" s="57"/>
      <c r="X145" s="58"/>
    </row>
    <row r="146" spans="1:24" ht="14.25">
      <c r="A146" s="47">
        <v>137</v>
      </c>
      <c r="B146" s="59"/>
      <c r="C146" s="60">
        <f>IF('所属'!$E$4=0,"",'所属'!$E$4)</f>
      </c>
      <c r="D146" s="61"/>
      <c r="E146" s="60"/>
      <c r="F146" s="84"/>
      <c r="G146" s="70"/>
      <c r="H146" s="63"/>
      <c r="I146" s="69"/>
      <c r="J146" s="65"/>
      <c r="K146" s="66"/>
      <c r="L146" s="66"/>
      <c r="M146" s="66"/>
      <c r="N146" s="67"/>
      <c r="V146" s="56"/>
      <c r="W146" s="57"/>
      <c r="X146" s="58"/>
    </row>
    <row r="147" spans="1:24" ht="14.25">
      <c r="A147" s="47">
        <v>138</v>
      </c>
      <c r="B147" s="59"/>
      <c r="C147" s="60">
        <f>IF('所属'!$E$4=0,"",'所属'!$E$4)</f>
      </c>
      <c r="D147" s="61"/>
      <c r="E147" s="60"/>
      <c r="F147" s="84"/>
      <c r="G147" s="70"/>
      <c r="H147" s="63"/>
      <c r="I147" s="69"/>
      <c r="J147" s="65"/>
      <c r="K147" s="66"/>
      <c r="L147" s="66"/>
      <c r="M147" s="66"/>
      <c r="N147" s="67"/>
      <c r="V147" s="56"/>
      <c r="W147" s="57"/>
      <c r="X147" s="58"/>
    </row>
    <row r="148" spans="1:24" ht="14.25">
      <c r="A148" s="47">
        <v>139</v>
      </c>
      <c r="B148" s="59"/>
      <c r="C148" s="60">
        <f>IF('所属'!$E$4=0,"",'所属'!$E$4)</f>
      </c>
      <c r="D148" s="61"/>
      <c r="E148" s="60"/>
      <c r="F148" s="84"/>
      <c r="G148" s="70"/>
      <c r="H148" s="63"/>
      <c r="I148" s="69"/>
      <c r="J148" s="65"/>
      <c r="K148" s="66"/>
      <c r="L148" s="66"/>
      <c r="M148" s="66"/>
      <c r="N148" s="67"/>
      <c r="V148" s="56"/>
      <c r="W148" s="57"/>
      <c r="X148" s="58"/>
    </row>
    <row r="149" spans="1:24" ht="14.25">
      <c r="A149" s="47">
        <v>140</v>
      </c>
      <c r="B149" s="59"/>
      <c r="C149" s="60">
        <f>IF('所属'!$E$4=0,"",'所属'!$E$4)</f>
      </c>
      <c r="D149" s="61"/>
      <c r="E149" s="60"/>
      <c r="F149" s="84"/>
      <c r="G149" s="70"/>
      <c r="H149" s="63"/>
      <c r="I149" s="69"/>
      <c r="J149" s="65"/>
      <c r="K149" s="66"/>
      <c r="L149" s="66"/>
      <c r="M149" s="66"/>
      <c r="N149" s="67"/>
      <c r="V149" s="56"/>
      <c r="W149" s="57"/>
      <c r="X149" s="58"/>
    </row>
    <row r="150" spans="1:24" ht="14.25">
      <c r="A150" s="47">
        <v>141</v>
      </c>
      <c r="B150" s="59"/>
      <c r="C150" s="60">
        <f>IF('所属'!$E$4=0,"",'所属'!$E$4)</f>
      </c>
      <c r="D150" s="61"/>
      <c r="E150" s="60"/>
      <c r="F150" s="84"/>
      <c r="G150" s="70"/>
      <c r="H150" s="63"/>
      <c r="I150" s="69"/>
      <c r="J150" s="65"/>
      <c r="K150" s="66"/>
      <c r="L150" s="66"/>
      <c r="M150" s="66"/>
      <c r="N150" s="67"/>
      <c r="V150" s="56"/>
      <c r="W150" s="57"/>
      <c r="X150" s="58"/>
    </row>
    <row r="151" spans="1:24" ht="14.25">
      <c r="A151" s="47">
        <v>142</v>
      </c>
      <c r="B151" s="59"/>
      <c r="C151" s="60">
        <f>IF('所属'!$E$4=0,"",'所属'!$E$4)</f>
      </c>
      <c r="D151" s="61"/>
      <c r="E151" s="60"/>
      <c r="F151" s="84"/>
      <c r="G151" s="70"/>
      <c r="H151" s="63"/>
      <c r="I151" s="69"/>
      <c r="J151" s="65"/>
      <c r="K151" s="66"/>
      <c r="L151" s="66"/>
      <c r="M151" s="66"/>
      <c r="N151" s="67"/>
      <c r="V151" s="56"/>
      <c r="W151" s="57"/>
      <c r="X151" s="58"/>
    </row>
    <row r="152" spans="1:24" ht="14.25">
      <c r="A152" s="47">
        <v>143</v>
      </c>
      <c r="B152" s="59"/>
      <c r="C152" s="60">
        <f>IF('所属'!$E$4=0,"",'所属'!$E$4)</f>
      </c>
      <c r="D152" s="61"/>
      <c r="E152" s="60"/>
      <c r="F152" s="84"/>
      <c r="G152" s="70"/>
      <c r="H152" s="63"/>
      <c r="I152" s="69"/>
      <c r="J152" s="65"/>
      <c r="K152" s="66"/>
      <c r="L152" s="66"/>
      <c r="M152" s="66"/>
      <c r="N152" s="67"/>
      <c r="V152" s="56"/>
      <c r="W152" s="57"/>
      <c r="X152" s="58"/>
    </row>
    <row r="153" spans="1:24" ht="14.25">
      <c r="A153" s="47">
        <v>144</v>
      </c>
      <c r="B153" s="59"/>
      <c r="C153" s="60">
        <f>IF('所属'!$E$4=0,"",'所属'!$E$4)</f>
      </c>
      <c r="D153" s="61"/>
      <c r="E153" s="60"/>
      <c r="F153" s="84"/>
      <c r="G153" s="70"/>
      <c r="H153" s="63"/>
      <c r="I153" s="69"/>
      <c r="J153" s="65"/>
      <c r="K153" s="66"/>
      <c r="L153" s="66"/>
      <c r="M153" s="66"/>
      <c r="N153" s="67"/>
      <c r="V153" s="56"/>
      <c r="W153" s="57"/>
      <c r="X153" s="58"/>
    </row>
    <row r="154" spans="1:24" ht="14.25">
      <c r="A154" s="47">
        <v>145</v>
      </c>
      <c r="B154" s="59"/>
      <c r="C154" s="60">
        <f>IF('所属'!$E$4=0,"",'所属'!$E$4)</f>
      </c>
      <c r="D154" s="61"/>
      <c r="E154" s="60"/>
      <c r="F154" s="84"/>
      <c r="G154" s="70"/>
      <c r="H154" s="63"/>
      <c r="I154" s="69"/>
      <c r="J154" s="65"/>
      <c r="K154" s="66"/>
      <c r="L154" s="66"/>
      <c r="M154" s="66"/>
      <c r="N154" s="67"/>
      <c r="V154" s="56"/>
      <c r="W154" s="57"/>
      <c r="X154" s="58"/>
    </row>
    <row r="155" spans="1:24" ht="14.25">
      <c r="A155" s="47">
        <v>146</v>
      </c>
      <c r="B155" s="59"/>
      <c r="C155" s="60">
        <f>IF('所属'!$E$4=0,"",'所属'!$E$4)</f>
      </c>
      <c r="D155" s="61"/>
      <c r="E155" s="60"/>
      <c r="F155" s="84"/>
      <c r="G155" s="70"/>
      <c r="H155" s="63"/>
      <c r="I155" s="69"/>
      <c r="J155" s="65"/>
      <c r="K155" s="66"/>
      <c r="L155" s="66"/>
      <c r="M155" s="66"/>
      <c r="N155" s="67"/>
      <c r="V155" s="56"/>
      <c r="W155" s="57"/>
      <c r="X155" s="58"/>
    </row>
    <row r="156" spans="1:24" ht="14.25">
      <c r="A156" s="47">
        <v>147</v>
      </c>
      <c r="B156" s="59"/>
      <c r="C156" s="60">
        <f>IF('所属'!$E$4=0,"",'所属'!$E$4)</f>
      </c>
      <c r="D156" s="61"/>
      <c r="E156" s="60"/>
      <c r="F156" s="84"/>
      <c r="G156" s="70"/>
      <c r="H156" s="63"/>
      <c r="I156" s="69"/>
      <c r="J156" s="65"/>
      <c r="K156" s="66"/>
      <c r="L156" s="66"/>
      <c r="M156" s="66"/>
      <c r="N156" s="67"/>
      <c r="V156" s="56"/>
      <c r="W156" s="57"/>
      <c r="X156" s="58"/>
    </row>
    <row r="157" spans="1:24" ht="14.25">
      <c r="A157" s="47">
        <v>148</v>
      </c>
      <c r="B157" s="59"/>
      <c r="C157" s="60">
        <f>IF('所属'!$E$4=0,"",'所属'!$E$4)</f>
      </c>
      <c r="D157" s="61"/>
      <c r="E157" s="60"/>
      <c r="F157" s="84"/>
      <c r="G157" s="70"/>
      <c r="H157" s="63"/>
      <c r="I157" s="69"/>
      <c r="J157" s="65"/>
      <c r="K157" s="66"/>
      <c r="L157" s="66"/>
      <c r="M157" s="66"/>
      <c r="N157" s="67"/>
      <c r="V157" s="56"/>
      <c r="W157" s="57"/>
      <c r="X157" s="58"/>
    </row>
    <row r="158" spans="1:24" ht="14.25">
      <c r="A158" s="47">
        <v>149</v>
      </c>
      <c r="B158" s="59"/>
      <c r="C158" s="60">
        <f>IF('所属'!$E$4=0,"",'所属'!$E$4)</f>
      </c>
      <c r="D158" s="61"/>
      <c r="E158" s="60"/>
      <c r="F158" s="84"/>
      <c r="G158" s="70"/>
      <c r="H158" s="63"/>
      <c r="I158" s="69"/>
      <c r="J158" s="65"/>
      <c r="K158" s="66"/>
      <c r="L158" s="66"/>
      <c r="M158" s="66"/>
      <c r="N158" s="67"/>
      <c r="V158" s="56"/>
      <c r="W158" s="57"/>
      <c r="X158" s="58"/>
    </row>
    <row r="159" spans="1:24" ht="15" thickBot="1">
      <c r="A159" s="71">
        <v>150</v>
      </c>
      <c r="B159" s="72"/>
      <c r="C159" s="73">
        <f>IF('所属'!$E$4=0,"",'所属'!$E$4)</f>
      </c>
      <c r="D159" s="74"/>
      <c r="E159" s="73"/>
      <c r="F159" s="85"/>
      <c r="G159" s="75"/>
      <c r="H159" s="76"/>
      <c r="I159" s="77"/>
      <c r="J159" s="78"/>
      <c r="K159" s="79"/>
      <c r="L159" s="79"/>
      <c r="M159" s="79"/>
      <c r="N159" s="80"/>
      <c r="V159" s="56"/>
      <c r="W159" s="57"/>
      <c r="X159" s="58"/>
    </row>
  </sheetData>
  <sheetProtection password="8CC5" sheet="1"/>
  <protectedRanges>
    <protectedRange sqref="F10:N159" name="貼り付け"/>
    <protectedRange password="FA54" sqref="A4:O4" name="範囲2_1"/>
    <protectedRange password="FA54" sqref="A5:O5" name="範囲2_3"/>
    <protectedRange password="FA54" sqref="F9" name="範囲2_4"/>
    <protectedRange password="FA54" sqref="A1:A2" name="範囲2_6"/>
    <protectedRange password="FA54" sqref="A3" name="範囲2_7"/>
  </protectedRanges>
  <mergeCells count="9">
    <mergeCell ref="A4:O4"/>
    <mergeCell ref="A5:O5"/>
    <mergeCell ref="A7:N7"/>
    <mergeCell ref="A8:A9"/>
    <mergeCell ref="C8:C9"/>
    <mergeCell ref="D8:F8"/>
    <mergeCell ref="G8:G9"/>
    <mergeCell ref="J8:J9"/>
    <mergeCell ref="L8:N8"/>
  </mergeCells>
  <conditionalFormatting sqref="V10:W159">
    <cfRule type="expression" priority="2" dxfId="4" stopIfTrue="1">
      <formula>(K10=2)</formula>
    </cfRule>
  </conditionalFormatting>
  <conditionalFormatting sqref="X10:X159">
    <cfRule type="expression" priority="3" dxfId="4" stopIfTrue="1">
      <formula>(L10=2)</formula>
    </cfRule>
  </conditionalFormatting>
  <conditionalFormatting sqref="H10:H159">
    <cfRule type="expression" priority="4" dxfId="1" stopIfTrue="1">
      <formula>J10="女"</formula>
    </cfRule>
  </conditionalFormatting>
  <conditionalFormatting sqref="H10:H159">
    <cfRule type="expression" priority="1" dxfId="0" stopIfTrue="1">
      <formula>K10="女"</formula>
    </cfRule>
  </conditionalFormatting>
  <dataValidations count="8">
    <dataValidation allowBlank="1" showInputMessage="1" promptTitle="フリガナ" prompt="全角カタカナで入力して姓と名の間は全角1文字スペースを入力してください&#10;例：タカハシ　ナオコ" imeMode="fullKatakana" sqref="I10:I159"/>
    <dataValidation type="whole" allowBlank="1" showInputMessage="1" showErrorMessage="1" imeMode="disabled" sqref="J10:J159">
      <formula1>1</formula1>
      <formula2>6</formula2>
    </dataValidation>
    <dataValidation allowBlank="1" showInputMessage="1" promptTitle="登録月日の入力" prompt="月/日（例：9/30）で入力" imeMode="off" sqref="B10:B159"/>
    <dataValidation allowBlank="1" showInputMessage="1" showErrorMessage="1" promptTitle="氏名の入力" prompt="姓と名の間は全角スペースを入力してください&#10;例：　高橋　尚子" sqref="H10:H159"/>
    <dataValidation type="list" allowBlank="1" showInputMessage="1" showErrorMessage="1" promptTitle="登録の種類" prompt="登録の種類には　継続　新規　追加　のいずれかを入力してください" errorTitle="不正な値" error="不正な値が入力されました" imeMode="on" sqref="G10:G159">
      <formula1>"継続,新規,追加"</formula1>
    </dataValidation>
    <dataValidation allowBlank="1" showInputMessage="1" imeMode="disabled" sqref="L8:N159"/>
    <dataValidation allowBlank="1" showInputMessage="1" showErrorMessage="1" imeMode="disabled" sqref="F10:F159 W1:W65536"/>
    <dataValidation type="list" allowBlank="1" showInputMessage="1" showErrorMessage="1" sqref="K10:K159">
      <formula1>"男,女"</formula1>
    </dataValidation>
  </dataValidations>
  <hyperlinks>
    <hyperlink ref="C3" r:id="rId1" display="touroku0934@riku34.com"/>
  </hyperlinks>
  <printOptions horizontalCentered="1"/>
  <pageMargins left="0.3937007874015748" right="0.3937007874015748" top="0.1968503937007874" bottom="0.1968503937007874" header="0.5118110236220472" footer="0.5118110236220472"/>
  <pageSetup horizontalDpi="600" verticalDpi="600" orientation="portrait" paperSize="9" scale="65" r:id="rId2"/>
  <rowBreaks count="1" manualBreakCount="1">
    <brk id="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所属データ</dc:title>
  <dc:subject>三泗陸協</dc:subject>
  <dc:creator>システムS</dc:creator>
  <cp:keywords/>
  <dc:description/>
  <cp:lastModifiedBy>sanshi</cp:lastModifiedBy>
  <cp:lastPrinted>2007-02-22T01:56:16Z</cp:lastPrinted>
  <dcterms:created xsi:type="dcterms:W3CDTF">2007-02-21T04:26:01Z</dcterms:created>
  <dcterms:modified xsi:type="dcterms:W3CDTF">2023-03-28T15:17:33Z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